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75" tabRatio="413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<sst xmlns="http://schemas.openxmlformats.org/spreadsheetml/2006/main" count="869" uniqueCount="263">
  <si>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</si>
  <si>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</si>
  <si>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</si>
  <si>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</si>
  <si>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</si>
  <si>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</si>
  <si>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</si>
  <si>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</si>
  <si>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</si>
  <si>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</si>
  <si>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</si>
  <si>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</si>
  <si>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</si>
  <si>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</si>
  <si>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</si>
  <si>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</si>
  <si>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</si>
  <si>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</si>
  <si>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</si>
  <si>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</si>
  <si>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</si>
  <si>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</si>
  <si>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</si>
  <si>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</si>
  <si>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</si>
  <si>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</si>
  <si>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</si>
  <si>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</si>
  <si>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</si>
  <si>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</si>
  <si>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</si>
  <si>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</si>
  <si>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</si>
  <si>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</si>
  <si>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</si>
  <si>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</si>
  <si>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</si>
  <si>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</si>
  <si>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</si>
  <si>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</si>
  <si>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</si>
  <si>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</si>
  <si>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</si>
  <si>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</si>
  <si>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</si>
  <si>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</si>
  <si>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</si>
  <si>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</si>
  <si>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</si>
  <si>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</si>
  <si>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</si>
  <si>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</si>
  <si>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</si>
  <si>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</si>
  <si>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</si>
  <si>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</si>
  <si>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</si>
  <si>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</si>
  <si>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</si>
  <si>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</si>
  <si>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</si>
  <si>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</si>
  <si>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</si>
  <si>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</si>
  <si>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</si>
  <si>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</si>
  <si>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</si>
  <si>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</si>
  <si>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</si>
  <si>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</si>
  <si>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</si>
  <si>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</si>
  <si>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</si>
  <si>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</si>
  <si>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</si>
  <si>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</si>
  <si>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</si>
  <si>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</si>
  <si>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</si>
  <si>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</si>
  <si>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</si>
  <si>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</si>
  <si>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</si>
  <si>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</si>
  <si>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</si>
  <si>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</si>
  <si>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</si>
  <si>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</si>
  <si>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</si>
  <si>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</si>
  <si>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</si>
  <si>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</si>
  <si>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</si>
  <si>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</si>
  <si>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</si>
  <si>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</si>
  <si>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</si>
  <si>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</si>
  <si>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</si>
  <si>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</si>
  <si>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</si>
  <si>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</si>
  <si>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</si>
  <si>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</si>
  <si>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</si>
  <si>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</si>
  <si>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</si>
  <si>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</si>
  <si>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</si>
  <si>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</si>
  <si>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</si>
  <si>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</si>
  <si>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</si>
  <si>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</si>
  <si>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</si>
  <si>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</si>
  <si>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</si>
  <si>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</si>
  <si>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</si>
  <si>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</si>
  <si>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</si>
  <si>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</si>
  <si>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</si>
  <si>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</si>
  <si>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</si>
  <si>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</si>
  <si>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</si>
  <si>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</si>
  <si>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</si>
  <si>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</si>
  <si>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</si>
  <si>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</si>
  <si>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</si>
  <si>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</si>
  <si>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</si>
  <si>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26,28.11.2022</t>
  </si>
  <si>
    <t>Бевз</t>
  </si>
  <si>
    <t xml:space="preserve">Анастасия </t>
  </si>
  <si>
    <t>Максимовна</t>
  </si>
  <si>
    <t>Лапо</t>
  </si>
  <si>
    <t xml:space="preserve">Степан </t>
  </si>
  <si>
    <t>Александрович</t>
  </si>
  <si>
    <t>Дарья</t>
  </si>
  <si>
    <t>Сипкина</t>
  </si>
  <si>
    <t xml:space="preserve">Дарья </t>
  </si>
  <si>
    <t xml:space="preserve"> Максимовна</t>
  </si>
  <si>
    <t>Шерер</t>
  </si>
  <si>
    <t>Кирилл</t>
  </si>
  <si>
    <t xml:space="preserve"> Евгеньевич</t>
  </si>
  <si>
    <t>м</t>
  </si>
  <si>
    <t>нет</t>
  </si>
  <si>
    <t>да</t>
  </si>
  <si>
    <t>Станькова Валентина Владимировна</t>
  </si>
  <si>
    <t>Бейс</t>
  </si>
  <si>
    <t xml:space="preserve">Артём </t>
  </si>
  <si>
    <t>Викторович</t>
  </si>
  <si>
    <t>Скрябин</t>
  </si>
  <si>
    <t>Данил</t>
  </si>
  <si>
    <t>Бирюков</t>
  </si>
  <si>
    <t>Семён</t>
  </si>
  <si>
    <t xml:space="preserve"> Сергеевич</t>
  </si>
  <si>
    <t>Роман</t>
  </si>
  <si>
    <t>Валерия</t>
  </si>
  <si>
    <t>Сергеевна</t>
  </si>
  <si>
    <t>Меньших</t>
  </si>
  <si>
    <t xml:space="preserve">Артур </t>
  </si>
  <si>
    <t>Дмитриевич</t>
  </si>
  <si>
    <t>Полина</t>
  </si>
  <si>
    <t>Молодченко</t>
  </si>
  <si>
    <t>Вероника</t>
  </si>
  <si>
    <t xml:space="preserve"> Витальевна</t>
  </si>
  <si>
    <t>Виноградова Любовь Алексеевна</t>
  </si>
  <si>
    <t>Доминов</t>
  </si>
  <si>
    <t>Владислав</t>
  </si>
  <si>
    <t>Алексеевич</t>
  </si>
  <si>
    <t>Черняускас Ольга Николаевна</t>
  </si>
  <si>
    <t>Редькина</t>
  </si>
  <si>
    <t>Игоревна</t>
  </si>
  <si>
    <t>Свириденко</t>
  </si>
  <si>
    <t>Ангелина</t>
  </si>
  <si>
    <t>Роор Наталья Васильевна</t>
  </si>
  <si>
    <t>Кузнецов</t>
  </si>
  <si>
    <t>Романов</t>
  </si>
  <si>
    <t>Назар</t>
  </si>
  <si>
    <t>Приданникова</t>
  </si>
  <si>
    <t>Злата</t>
  </si>
  <si>
    <t>Королева</t>
  </si>
  <si>
    <t>Софья</t>
  </si>
  <si>
    <t>ж</t>
  </si>
  <si>
    <t>Ладанов</t>
  </si>
  <si>
    <t>Попкова</t>
  </si>
  <si>
    <t>Яна</t>
  </si>
  <si>
    <t>Мачина</t>
  </si>
  <si>
    <t>Чекрыгина</t>
  </si>
  <si>
    <t>Елизавета</t>
  </si>
  <si>
    <t>Гореликова</t>
  </si>
  <si>
    <t>Громова</t>
  </si>
  <si>
    <t>Алиса</t>
  </si>
  <si>
    <t>Змушко</t>
  </si>
  <si>
    <t>Виктория</t>
  </si>
  <si>
    <t>Хлебникова</t>
  </si>
  <si>
    <t>Александровна</t>
  </si>
  <si>
    <t>Емельянова</t>
  </si>
  <si>
    <t>Павловна</t>
  </si>
  <si>
    <t>Алыева</t>
  </si>
  <si>
    <t>Сабина</t>
  </si>
  <si>
    <t>Элчин кызы</t>
  </si>
  <si>
    <t>Зубов</t>
  </si>
  <si>
    <t>Евгений</t>
  </si>
  <si>
    <t>Васильевич</t>
  </si>
  <si>
    <t>Петрова</t>
  </si>
  <si>
    <t>Юлия</t>
  </si>
  <si>
    <t>Анжела</t>
  </si>
  <si>
    <t>Константиновна</t>
  </si>
  <si>
    <t>Воробьева</t>
  </si>
  <si>
    <t>Андреевна</t>
  </si>
  <si>
    <t>Шамрай</t>
  </si>
  <si>
    <t>Сансызбаева</t>
  </si>
  <si>
    <t>Аселия</t>
  </si>
  <si>
    <t>Эркиновна</t>
  </si>
  <si>
    <t>Митягина</t>
  </si>
  <si>
    <t>Алексеевна</t>
  </si>
  <si>
    <t>МАОУ гимназия №4</t>
  </si>
  <si>
    <t>Павлович</t>
  </si>
  <si>
    <t>Андреевич</t>
  </si>
  <si>
    <t>Ильинична</t>
  </si>
  <si>
    <t>Геннадьевич</t>
  </si>
  <si>
    <t>Витальевна</t>
  </si>
  <si>
    <t>Ивановна</t>
  </si>
  <si>
    <t>Дмитриевна</t>
  </si>
  <si>
    <t>МАОУ "Гимназия № 1" г. Канска</t>
  </si>
  <si>
    <t>Комарчева Елена Александровна</t>
  </si>
  <si>
    <t>МАОУ Гимназия №4</t>
  </si>
  <si>
    <t>Рулькевич Виктор Павлович</t>
  </si>
  <si>
    <t>КГБОУ "Канский морской кадетский корпус"</t>
  </si>
  <si>
    <t>МАОУ лицей № 1 г. Канска</t>
  </si>
  <si>
    <t>МАОУ гимназия № 4 г. Канска</t>
  </si>
  <si>
    <t>МБОУ СОШ № 3 г.Канска</t>
  </si>
  <si>
    <t>МБОУ СОШ № 5 г. Канска</t>
  </si>
  <si>
    <t>Чуб</t>
  </si>
  <si>
    <t>Анатольевна</t>
  </si>
  <si>
    <t>Кондрова Виктория Валерьевна</t>
  </si>
  <si>
    <t>Конюкова</t>
  </si>
  <si>
    <t>Евгеньевна</t>
  </si>
  <si>
    <t>Кудрявцева</t>
  </si>
  <si>
    <t>Алена</t>
  </si>
  <si>
    <t>Валексеевна</t>
  </si>
  <si>
    <t>Долгополова</t>
  </si>
  <si>
    <t>Варвара</t>
  </si>
  <si>
    <t>28.75</t>
  </si>
  <si>
    <t>Пересыпкина</t>
  </si>
  <si>
    <t xml:space="preserve">Софья </t>
  </si>
  <si>
    <t>Пшеников</t>
  </si>
  <si>
    <t>Богдан</t>
  </si>
  <si>
    <t>Юрьевич</t>
  </si>
  <si>
    <t>Осипович</t>
  </si>
  <si>
    <t>Смородникова</t>
  </si>
  <si>
    <t>Гудкова</t>
  </si>
  <si>
    <t>Анна</t>
  </si>
  <si>
    <t>МБОУ СОШ № 21 г. Канска</t>
  </si>
  <si>
    <t>Креминская Людмила Васильевна</t>
  </si>
  <si>
    <t>Трофимова</t>
  </si>
  <si>
    <t>Мажайская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</si>
</sst>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49" fontId="23" fillId="0" borderId="17" xfId="33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24" borderId="17" xfId="0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/>
    </xf>
    <xf numFmtId="14" fontId="0" fillId="24" borderId="17" xfId="0" applyNumberFormat="1" applyFill="1" applyBorder="1" applyAlignment="1">
      <alignment horizontal="left"/>
    </xf>
    <xf numFmtId="49" fontId="23" fillId="24" borderId="17" xfId="33" applyNumberFormat="1" applyFont="1" applyFill="1" applyBorder="1" applyAlignment="1" applyProtection="1">
      <alignment horizontal="left" vertical="center"/>
      <protection locked="0"/>
    </xf>
    <xf numFmtId="2" fontId="0" fillId="24" borderId="17" xfId="0" applyNumberFormat="1" applyFill="1" applyBorder="1" applyAlignment="1">
      <alignment horizontal="left"/>
    </xf>
    <xf numFmtId="0" fontId="25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49" fontId="23" fillId="0" borderId="17" xfId="33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24" borderId="19" xfId="0" applyFill="1" applyBorder="1" applyAlignment="1">
      <alignment horizontal="left"/>
    </xf>
    <xf numFmtId="49" fontId="0" fillId="24" borderId="19" xfId="0" applyNumberFormat="1" applyFill="1" applyBorder="1" applyAlignment="1">
      <alignment horizontal="left"/>
    </xf>
    <xf numFmtId="14" fontId="0" fillId="24" borderId="19" xfId="0" applyNumberFormat="1" applyFill="1" applyBorder="1" applyAlignment="1">
      <alignment horizontal="left"/>
    </xf>
    <xf numFmtId="2" fontId="0" fillId="24" borderId="19" xfId="0" applyNumberForma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17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49" fontId="23" fillId="24" borderId="17" xfId="33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/>
    </xf>
    <xf numFmtId="0" fontId="21" fillId="0" borderId="20" xfId="0" applyFont="1" applyBorder="1" applyAlignment="1">
      <alignment horizontal="left"/>
    </xf>
    <xf numFmtId="49" fontId="23" fillId="24" borderId="0" xfId="33" applyNumberFormat="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8"/>
  <sheetViews>
    <sheetView showGridLines="0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A1" sqref="A1:IV14"/>
    </sheetView>
  </sheetViews>
  <sheetFormatPr defaultColWidth="9.00390625" defaultRowHeight="12.75"/>
  <cols>
    <col min="1" max="1" width="8.00390625" style="0" customWidth="1"/>
    <col min="2" max="2" width="11.00390625" style="0" customWidth="1"/>
    <col min="3" max="3" width="11.875" style="0" customWidth="1"/>
    <col min="4" max="4" width="14.875" style="0" customWidth="1"/>
    <col min="5" max="5" width="3.25390625" style="0" customWidth="1"/>
    <col min="6" max="6" width="11.75390625" style="0" customWidth="1"/>
    <col min="7" max="7" width="6.875" style="0" customWidth="1"/>
    <col min="8" max="8" width="11.25390625" style="0" customWidth="1"/>
    <col min="9" max="9" width="16.375" style="0" customWidth="1"/>
    <col min="10" max="10" width="32.00390625" style="0" customWidth="1"/>
    <col min="11" max="11" width="9.75390625" style="0" customWidth="1"/>
    <col min="12" max="12" width="9.375" style="0" customWidth="1"/>
    <col min="13" max="13" width="8.625" style="0" customWidth="1"/>
    <col min="14" max="14" width="8.75390625" style="0" customWidth="1"/>
    <col min="15" max="15" width="9.875" style="0" customWidth="1"/>
    <col min="16" max="16" width="9.75390625" style="0" customWidth="1"/>
    <col min="17" max="17" width="11.625" style="0" customWidth="1"/>
    <col min="18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135</v>
      </c>
    </row>
    <row r="4" spans="2:3" ht="15">
      <c r="B4" s="14" t="s">
        <v>25</v>
      </c>
      <c r="C4" t="s">
        <v>232</v>
      </c>
    </row>
    <row r="5" spans="2:3" ht="15">
      <c r="B5" s="14" t="s">
        <v>26</v>
      </c>
      <c r="C5" t="s">
        <v>233</v>
      </c>
    </row>
    <row r="6" spans="1:10" ht="15" customHeight="1" thickBot="1">
      <c r="A6" s="15" t="s">
        <v>21</v>
      </c>
      <c r="C6" s="73" t="s">
        <v>133</v>
      </c>
      <c r="D6" s="73"/>
      <c r="E6" s="73"/>
      <c r="F6" s="73"/>
      <c r="G6" s="73"/>
      <c r="H6" s="73"/>
      <c r="I6" s="73"/>
      <c r="J6" s="7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19" s="51" customFormat="1" ht="12.75">
      <c r="A9" s="44">
        <v>1</v>
      </c>
      <c r="B9" s="45" t="s">
        <v>136</v>
      </c>
      <c r="C9" s="45" t="s">
        <v>137</v>
      </c>
      <c r="D9" s="45" t="s">
        <v>138</v>
      </c>
      <c r="E9" s="46" t="s">
        <v>15</v>
      </c>
      <c r="F9" s="47">
        <v>40000</v>
      </c>
      <c r="G9" s="47" t="s">
        <v>17</v>
      </c>
      <c r="H9" s="44" t="s">
        <v>16</v>
      </c>
      <c r="I9" s="44" t="s">
        <v>69</v>
      </c>
      <c r="J9" s="48" t="s">
        <v>230</v>
      </c>
      <c r="K9" s="44">
        <v>7</v>
      </c>
      <c r="L9" s="44" t="s">
        <v>17</v>
      </c>
      <c r="M9" s="44" t="s">
        <v>17</v>
      </c>
      <c r="N9" s="49" t="s">
        <v>9</v>
      </c>
      <c r="O9" s="49">
        <v>61.5</v>
      </c>
      <c r="P9" s="44">
        <v>4</v>
      </c>
      <c r="Q9" s="49">
        <f>O9+P9</f>
        <v>65.5</v>
      </c>
      <c r="R9" s="45"/>
      <c r="S9" s="50" t="s">
        <v>231</v>
      </c>
    </row>
    <row r="10" spans="1:19" s="51" customFormat="1" ht="12.75">
      <c r="A10" s="44">
        <v>2</v>
      </c>
      <c r="B10" s="45" t="s">
        <v>143</v>
      </c>
      <c r="C10" s="45" t="s">
        <v>144</v>
      </c>
      <c r="D10" s="45" t="s">
        <v>145</v>
      </c>
      <c r="E10" s="46" t="s">
        <v>15</v>
      </c>
      <c r="F10" s="47">
        <v>39877</v>
      </c>
      <c r="G10" s="47" t="s">
        <v>17</v>
      </c>
      <c r="H10" s="44" t="s">
        <v>16</v>
      </c>
      <c r="I10" s="44" t="s">
        <v>69</v>
      </c>
      <c r="J10" s="48" t="s">
        <v>230</v>
      </c>
      <c r="K10" s="44">
        <v>7</v>
      </c>
      <c r="L10" s="44" t="s">
        <v>17</v>
      </c>
      <c r="M10" s="44" t="s">
        <v>17</v>
      </c>
      <c r="N10" s="49" t="s">
        <v>10</v>
      </c>
      <c r="O10" s="49">
        <v>38.25</v>
      </c>
      <c r="P10" s="44">
        <v>13</v>
      </c>
      <c r="Q10" s="49">
        <f>O10+P10</f>
        <v>51.25</v>
      </c>
      <c r="R10" s="45"/>
      <c r="S10" s="50" t="s">
        <v>231</v>
      </c>
    </row>
    <row r="11" spans="1:19" s="51" customFormat="1" ht="12.75">
      <c r="A11" s="44">
        <v>3</v>
      </c>
      <c r="B11" s="45" t="s">
        <v>139</v>
      </c>
      <c r="C11" s="45" t="s">
        <v>140</v>
      </c>
      <c r="D11" s="45" t="s">
        <v>141</v>
      </c>
      <c r="E11" s="46" t="s">
        <v>14</v>
      </c>
      <c r="F11" s="47">
        <v>40147</v>
      </c>
      <c r="G11" s="47" t="s">
        <v>17</v>
      </c>
      <c r="H11" s="44" t="s">
        <v>16</v>
      </c>
      <c r="I11" s="44" t="s">
        <v>69</v>
      </c>
      <c r="J11" s="48" t="s">
        <v>230</v>
      </c>
      <c r="K11" s="44">
        <v>7</v>
      </c>
      <c r="L11" s="44" t="s">
        <v>17</v>
      </c>
      <c r="M11" s="44" t="s">
        <v>17</v>
      </c>
      <c r="N11" s="49" t="s">
        <v>10</v>
      </c>
      <c r="O11" s="49">
        <v>47</v>
      </c>
      <c r="P11" s="44">
        <v>4</v>
      </c>
      <c r="Q11" s="49">
        <f>O11+P11</f>
        <v>51</v>
      </c>
      <c r="R11" s="45"/>
      <c r="S11" s="50" t="s">
        <v>231</v>
      </c>
    </row>
    <row r="12" spans="1:19" s="51" customFormat="1" ht="12.75">
      <c r="A12" s="44">
        <v>4</v>
      </c>
      <c r="B12" s="45" t="s">
        <v>146</v>
      </c>
      <c r="C12" s="45" t="s">
        <v>147</v>
      </c>
      <c r="D12" s="45" t="s">
        <v>148</v>
      </c>
      <c r="E12" s="46" t="s">
        <v>14</v>
      </c>
      <c r="F12" s="47">
        <v>40100</v>
      </c>
      <c r="G12" s="47" t="s">
        <v>17</v>
      </c>
      <c r="H12" s="44" t="s">
        <v>16</v>
      </c>
      <c r="I12" s="44" t="s">
        <v>69</v>
      </c>
      <c r="J12" s="48" t="s">
        <v>230</v>
      </c>
      <c r="K12" s="44">
        <v>7</v>
      </c>
      <c r="L12" s="44" t="s">
        <v>17</v>
      </c>
      <c r="M12" s="44" t="s">
        <v>17</v>
      </c>
      <c r="N12" s="49"/>
      <c r="O12" s="49" t="s">
        <v>249</v>
      </c>
      <c r="P12" s="44">
        <v>0</v>
      </c>
      <c r="Q12" s="49">
        <v>28.75</v>
      </c>
      <c r="R12" s="45"/>
      <c r="S12" s="50" t="s">
        <v>231</v>
      </c>
    </row>
    <row r="13" spans="1:20" ht="12.75">
      <c r="A13" s="40"/>
      <c r="B13" s="41"/>
      <c r="C13" s="41"/>
      <c r="D13" s="41"/>
      <c r="E13" s="40"/>
      <c r="F13" s="42"/>
      <c r="G13" s="42"/>
      <c r="H13" s="40"/>
      <c r="I13" s="40"/>
      <c r="J13" s="40"/>
      <c r="K13" s="40"/>
      <c r="L13" s="40"/>
      <c r="M13" s="40"/>
      <c r="N13" s="40"/>
      <c r="O13" s="43"/>
      <c r="P13" s="43"/>
      <c r="Q13" s="40"/>
      <c r="R13" s="40"/>
      <c r="S13" s="41"/>
      <c r="T13" s="41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N13:N1368 M24">
      <formula1>type</formula1>
    </dataValidation>
    <dataValidation type="list" allowBlank="1" showInputMessage="1" showErrorMessage="1" sqref="Q13:R1368 P9:Q1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M13:M23 M25:M1368">
      <formula1>profile</formula1>
    </dataValidation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M9:M12 L9:L1368">
      <formula1>specklass</formula1>
    </dataValidation>
  </dataValidation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7"/>
  <sheetViews>
    <sheetView showGridLines="0" zoomScale="70" zoomScaleNormal="70" zoomScalePageLayoutView="0" workbookViewId="0" topLeftCell="B1">
      <pane ySplit="8" topLeftCell="A9" activePane="bottomLeft" state="frozen"/>
      <selection pane="topLeft" activeCell="A1" sqref="A1"/>
      <selection pane="bottomLeft" activeCell="N13" sqref="N13:N21"/>
    </sheetView>
  </sheetViews>
  <sheetFormatPr defaultColWidth="9.00390625" defaultRowHeight="12.75"/>
  <cols>
    <col min="1" max="1" width="8.00390625" style="0" customWidth="1"/>
    <col min="2" max="2" width="15.125" style="0" customWidth="1"/>
    <col min="3" max="3" width="11.253906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875" style="0" customWidth="1"/>
    <col min="8" max="8" width="8.875" style="0" customWidth="1"/>
    <col min="9" max="9" width="12.375" style="0" customWidth="1"/>
    <col min="10" max="10" width="42.375" style="0" customWidth="1"/>
    <col min="11" max="11" width="7.875" style="0" customWidth="1"/>
    <col min="12" max="12" width="8.375" style="0" customWidth="1"/>
    <col min="13" max="13" width="7.25390625" style="0" customWidth="1"/>
    <col min="14" max="14" width="11.37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23.25" customHeight="1">
      <c r="B1" s="1" t="s">
        <v>7</v>
      </c>
      <c r="C1" t="s">
        <v>69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135</v>
      </c>
    </row>
    <row r="4" spans="2:3" ht="15">
      <c r="B4" s="14" t="s">
        <v>25</v>
      </c>
      <c r="C4" t="s">
        <v>222</v>
      </c>
    </row>
    <row r="5" spans="2:3" ht="15">
      <c r="B5" s="14" t="s">
        <v>26</v>
      </c>
      <c r="C5" t="s">
        <v>233</v>
      </c>
    </row>
    <row r="6" spans="1:10" ht="15" customHeight="1" thickBot="1">
      <c r="A6" s="15" t="s">
        <v>21</v>
      </c>
      <c r="C6" s="73" t="s">
        <v>133</v>
      </c>
      <c r="D6" s="73"/>
      <c r="E6" s="73"/>
      <c r="F6" s="73"/>
      <c r="G6" s="73"/>
      <c r="H6" s="73"/>
      <c r="I6" s="73"/>
      <c r="J6" s="7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7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38" customFormat="1" ht="12.75">
      <c r="A9" s="34">
        <v>1</v>
      </c>
      <c r="B9" s="36" t="s">
        <v>202</v>
      </c>
      <c r="C9" s="36" t="s">
        <v>187</v>
      </c>
      <c r="D9" s="36" t="s">
        <v>203</v>
      </c>
      <c r="E9" s="34" t="s">
        <v>188</v>
      </c>
      <c r="F9" s="33">
        <v>39694</v>
      </c>
      <c r="G9" s="33" t="s">
        <v>17</v>
      </c>
      <c r="H9" s="34" t="s">
        <v>16</v>
      </c>
      <c r="I9" s="34" t="s">
        <v>69</v>
      </c>
      <c r="J9" s="39" t="s">
        <v>236</v>
      </c>
      <c r="K9" s="34">
        <v>8</v>
      </c>
      <c r="L9" s="34" t="s">
        <v>17</v>
      </c>
      <c r="M9" s="34" t="s">
        <v>17</v>
      </c>
      <c r="N9" s="34" t="s">
        <v>9</v>
      </c>
      <c r="O9" s="35">
        <v>36.5</v>
      </c>
      <c r="P9" s="35">
        <v>12</v>
      </c>
      <c r="Q9" s="35">
        <f aca="true" t="shared" si="0" ref="Q9:Q21">O9+P9</f>
        <v>48.5</v>
      </c>
      <c r="R9" s="34"/>
      <c r="S9" s="36" t="s">
        <v>241</v>
      </c>
      <c r="T9" s="36"/>
    </row>
    <row r="10" spans="1:20" s="38" customFormat="1" ht="12.75" customHeight="1">
      <c r="A10" s="37">
        <v>2</v>
      </c>
      <c r="B10" s="58" t="s">
        <v>200</v>
      </c>
      <c r="C10" s="58" t="s">
        <v>187</v>
      </c>
      <c r="D10" s="58" t="s">
        <v>201</v>
      </c>
      <c r="E10" s="59" t="s">
        <v>188</v>
      </c>
      <c r="F10" s="60">
        <v>39523</v>
      </c>
      <c r="G10" s="60" t="s">
        <v>17</v>
      </c>
      <c r="H10" s="59" t="s">
        <v>16</v>
      </c>
      <c r="I10" s="59" t="s">
        <v>69</v>
      </c>
      <c r="J10" s="61" t="s">
        <v>236</v>
      </c>
      <c r="K10" s="59">
        <v>8</v>
      </c>
      <c r="L10" s="59" t="s">
        <v>17</v>
      </c>
      <c r="M10" s="59" t="s">
        <v>17</v>
      </c>
      <c r="N10" s="59" t="s">
        <v>10</v>
      </c>
      <c r="O10" s="62">
        <v>35.5</v>
      </c>
      <c r="P10" s="62">
        <v>11</v>
      </c>
      <c r="Q10" s="35">
        <f t="shared" si="0"/>
        <v>46.5</v>
      </c>
      <c r="R10" s="59"/>
      <c r="S10" s="58" t="s">
        <v>241</v>
      </c>
      <c r="T10" s="58"/>
    </row>
    <row r="11" spans="1:20" s="38" customFormat="1" ht="12.75" customHeight="1">
      <c r="A11" s="34">
        <v>3</v>
      </c>
      <c r="B11" s="36" t="s">
        <v>204</v>
      </c>
      <c r="C11" s="36" t="s">
        <v>205</v>
      </c>
      <c r="D11" s="36" t="s">
        <v>206</v>
      </c>
      <c r="E11" s="34" t="s">
        <v>188</v>
      </c>
      <c r="F11" s="33">
        <v>39745</v>
      </c>
      <c r="G11" s="33" t="s">
        <v>17</v>
      </c>
      <c r="H11" s="34" t="s">
        <v>16</v>
      </c>
      <c r="I11" s="34" t="s">
        <v>69</v>
      </c>
      <c r="J11" s="39" t="s">
        <v>236</v>
      </c>
      <c r="K11" s="34">
        <v>8</v>
      </c>
      <c r="L11" s="34" t="s">
        <v>17</v>
      </c>
      <c r="M11" s="34" t="s">
        <v>17</v>
      </c>
      <c r="N11" s="59" t="s">
        <v>10</v>
      </c>
      <c r="O11" s="35">
        <v>35.5</v>
      </c>
      <c r="P11" s="35">
        <v>10</v>
      </c>
      <c r="Q11" s="35">
        <f t="shared" si="0"/>
        <v>45.5</v>
      </c>
      <c r="R11" s="34"/>
      <c r="S11" s="36" t="s">
        <v>241</v>
      </c>
      <c r="T11" s="36"/>
    </row>
    <row r="12" spans="1:20" s="38" customFormat="1" ht="12.75">
      <c r="A12" s="37">
        <v>4</v>
      </c>
      <c r="B12" s="33" t="s">
        <v>239</v>
      </c>
      <c r="C12" s="36" t="s">
        <v>142</v>
      </c>
      <c r="D12" s="36" t="s">
        <v>240</v>
      </c>
      <c r="E12" s="34" t="s">
        <v>15</v>
      </c>
      <c r="F12" s="33">
        <v>39614</v>
      </c>
      <c r="G12" s="33" t="s">
        <v>17</v>
      </c>
      <c r="H12" s="34" t="s">
        <v>16</v>
      </c>
      <c r="I12" s="34" t="s">
        <v>69</v>
      </c>
      <c r="J12" s="39" t="s">
        <v>235</v>
      </c>
      <c r="K12" s="34">
        <v>8</v>
      </c>
      <c r="L12" s="34" t="s">
        <v>17</v>
      </c>
      <c r="M12" s="34" t="s">
        <v>17</v>
      </c>
      <c r="N12" s="59" t="s">
        <v>10</v>
      </c>
      <c r="O12" s="35">
        <v>28</v>
      </c>
      <c r="P12" s="35">
        <v>12</v>
      </c>
      <c r="Q12" s="35">
        <f t="shared" si="0"/>
        <v>40</v>
      </c>
      <c r="R12" s="34"/>
      <c r="S12" s="36" t="s">
        <v>180</v>
      </c>
      <c r="T12" s="36"/>
    </row>
    <row r="13" spans="1:20" s="38" customFormat="1" ht="12.75">
      <c r="A13" s="34">
        <v>5</v>
      </c>
      <c r="B13" s="36" t="s">
        <v>186</v>
      </c>
      <c r="C13" s="36" t="s">
        <v>187</v>
      </c>
      <c r="D13" s="36" t="s">
        <v>215</v>
      </c>
      <c r="E13" s="34" t="s">
        <v>188</v>
      </c>
      <c r="F13" s="33">
        <v>39806</v>
      </c>
      <c r="G13" s="33" t="s">
        <v>17</v>
      </c>
      <c r="H13" s="34" t="s">
        <v>16</v>
      </c>
      <c r="I13" s="34" t="s">
        <v>69</v>
      </c>
      <c r="J13" s="39" t="s">
        <v>235</v>
      </c>
      <c r="K13" s="34">
        <v>8</v>
      </c>
      <c r="L13" s="34" t="s">
        <v>17</v>
      </c>
      <c r="M13" s="34" t="s">
        <v>17</v>
      </c>
      <c r="N13" s="34" t="s">
        <v>22</v>
      </c>
      <c r="O13" s="35">
        <v>20</v>
      </c>
      <c r="P13" s="35">
        <v>12</v>
      </c>
      <c r="Q13" s="35">
        <f t="shared" si="0"/>
        <v>32</v>
      </c>
      <c r="R13" s="34"/>
      <c r="S13" s="36" t="s">
        <v>180</v>
      </c>
      <c r="T13" s="36"/>
    </row>
    <row r="14" spans="1:20" s="38" customFormat="1" ht="12.75">
      <c r="A14" s="37">
        <v>6</v>
      </c>
      <c r="B14" s="36" t="s">
        <v>181</v>
      </c>
      <c r="C14" s="36" t="s">
        <v>157</v>
      </c>
      <c r="D14" s="36" t="s">
        <v>223</v>
      </c>
      <c r="E14" s="34" t="s">
        <v>149</v>
      </c>
      <c r="F14" s="33">
        <v>39726</v>
      </c>
      <c r="G14" s="33" t="s">
        <v>17</v>
      </c>
      <c r="H14" s="34" t="s">
        <v>16</v>
      </c>
      <c r="I14" s="34" t="s">
        <v>69</v>
      </c>
      <c r="J14" s="39" t="s">
        <v>235</v>
      </c>
      <c r="K14" s="34">
        <v>8</v>
      </c>
      <c r="L14" s="34" t="s">
        <v>17</v>
      </c>
      <c r="M14" s="34" t="s">
        <v>17</v>
      </c>
      <c r="N14" s="34" t="s">
        <v>22</v>
      </c>
      <c r="O14" s="35">
        <v>20</v>
      </c>
      <c r="P14" s="35">
        <v>8</v>
      </c>
      <c r="Q14" s="35">
        <f t="shared" si="0"/>
        <v>28</v>
      </c>
      <c r="R14" s="34"/>
      <c r="S14" s="36" t="s">
        <v>180</v>
      </c>
      <c r="T14" s="36"/>
    </row>
    <row r="15" spans="1:19" s="38" customFormat="1" ht="12.75" customHeight="1">
      <c r="A15" s="34">
        <v>7</v>
      </c>
      <c r="B15" s="36" t="s">
        <v>156</v>
      </c>
      <c r="C15" s="36" t="s">
        <v>157</v>
      </c>
      <c r="D15" s="36" t="s">
        <v>141</v>
      </c>
      <c r="E15" s="34" t="s">
        <v>14</v>
      </c>
      <c r="F15" s="33">
        <v>39679</v>
      </c>
      <c r="G15" s="33" t="s">
        <v>17</v>
      </c>
      <c r="H15" s="34" t="s">
        <v>16</v>
      </c>
      <c r="I15" s="34" t="s">
        <v>69</v>
      </c>
      <c r="J15" s="39" t="s">
        <v>230</v>
      </c>
      <c r="K15" s="34">
        <v>8</v>
      </c>
      <c r="L15" s="34" t="s">
        <v>17</v>
      </c>
      <c r="M15" s="34" t="s">
        <v>17</v>
      </c>
      <c r="N15" s="34" t="s">
        <v>22</v>
      </c>
      <c r="O15" s="35">
        <v>16.5</v>
      </c>
      <c r="P15" s="34">
        <v>11</v>
      </c>
      <c r="Q15" s="35">
        <f t="shared" si="0"/>
        <v>27.5</v>
      </c>
      <c r="R15" s="36"/>
      <c r="S15" s="52" t="s">
        <v>231</v>
      </c>
    </row>
    <row r="16" spans="1:20" s="38" customFormat="1" ht="12.75">
      <c r="A16" s="37">
        <v>8</v>
      </c>
      <c r="B16" s="36" t="s">
        <v>184</v>
      </c>
      <c r="C16" s="36" t="s">
        <v>185</v>
      </c>
      <c r="D16" s="36" t="s">
        <v>225</v>
      </c>
      <c r="E16" s="34" t="s">
        <v>188</v>
      </c>
      <c r="F16" s="33">
        <v>39835</v>
      </c>
      <c r="G16" s="33" t="s">
        <v>17</v>
      </c>
      <c r="H16" s="34" t="s">
        <v>16</v>
      </c>
      <c r="I16" s="34" t="s">
        <v>69</v>
      </c>
      <c r="J16" s="39" t="s">
        <v>235</v>
      </c>
      <c r="K16" s="34">
        <v>8</v>
      </c>
      <c r="L16" s="34" t="s">
        <v>17</v>
      </c>
      <c r="M16" s="34" t="s">
        <v>17</v>
      </c>
      <c r="N16" s="34" t="s">
        <v>22</v>
      </c>
      <c r="O16" s="35">
        <v>15</v>
      </c>
      <c r="P16" s="35">
        <v>12</v>
      </c>
      <c r="Q16" s="35">
        <f t="shared" si="0"/>
        <v>27</v>
      </c>
      <c r="R16" s="34"/>
      <c r="S16" s="36" t="s">
        <v>180</v>
      </c>
      <c r="T16" s="36"/>
    </row>
    <row r="17" spans="1:20" s="63" customFormat="1" ht="12.75">
      <c r="A17" s="34">
        <v>9</v>
      </c>
      <c r="B17" s="36" t="s">
        <v>178</v>
      </c>
      <c r="C17" s="36" t="s">
        <v>179</v>
      </c>
      <c r="D17" s="36" t="s">
        <v>215</v>
      </c>
      <c r="E17" s="34" t="s">
        <v>15</v>
      </c>
      <c r="F17" s="33">
        <v>40042</v>
      </c>
      <c r="G17" s="33" t="s">
        <v>17</v>
      </c>
      <c r="H17" s="34" t="s">
        <v>16</v>
      </c>
      <c r="I17" s="34" t="s">
        <v>69</v>
      </c>
      <c r="J17" s="39" t="s">
        <v>235</v>
      </c>
      <c r="K17" s="34">
        <v>8</v>
      </c>
      <c r="L17" s="34" t="s">
        <v>17</v>
      </c>
      <c r="M17" s="34" t="s">
        <v>17</v>
      </c>
      <c r="N17" s="34" t="s">
        <v>22</v>
      </c>
      <c r="O17" s="35">
        <v>20</v>
      </c>
      <c r="P17" s="35">
        <v>6</v>
      </c>
      <c r="Q17" s="35">
        <f t="shared" si="0"/>
        <v>26</v>
      </c>
      <c r="R17" s="34"/>
      <c r="S17" s="36" t="s">
        <v>180</v>
      </c>
      <c r="T17" s="36"/>
    </row>
    <row r="18" spans="1:19" s="38" customFormat="1" ht="12.75" customHeight="1">
      <c r="A18" s="37">
        <v>10</v>
      </c>
      <c r="B18" s="36" t="s">
        <v>158</v>
      </c>
      <c r="C18" s="36" t="s">
        <v>159</v>
      </c>
      <c r="D18" s="36" t="s">
        <v>160</v>
      </c>
      <c r="E18" s="34" t="s">
        <v>14</v>
      </c>
      <c r="F18" s="33">
        <v>39567</v>
      </c>
      <c r="G18" s="33" t="s">
        <v>17</v>
      </c>
      <c r="H18" s="34" t="s">
        <v>16</v>
      </c>
      <c r="I18" s="34" t="s">
        <v>69</v>
      </c>
      <c r="J18" s="39" t="s">
        <v>230</v>
      </c>
      <c r="K18" s="34">
        <v>8</v>
      </c>
      <c r="L18" s="34" t="s">
        <v>17</v>
      </c>
      <c r="M18" s="34" t="s">
        <v>17</v>
      </c>
      <c r="N18" s="34" t="s">
        <v>22</v>
      </c>
      <c r="O18" s="35">
        <v>24</v>
      </c>
      <c r="P18" s="34">
        <v>0</v>
      </c>
      <c r="Q18" s="35">
        <f t="shared" si="0"/>
        <v>24</v>
      </c>
      <c r="R18" s="36"/>
      <c r="S18" s="52" t="s">
        <v>231</v>
      </c>
    </row>
    <row r="19" spans="1:20" s="38" customFormat="1" ht="12.75">
      <c r="A19" s="34">
        <v>11</v>
      </c>
      <c r="B19" s="36" t="s">
        <v>182</v>
      </c>
      <c r="C19" s="36" t="s">
        <v>183</v>
      </c>
      <c r="D19" s="36" t="s">
        <v>224</v>
      </c>
      <c r="E19" s="34" t="s">
        <v>149</v>
      </c>
      <c r="F19" s="33">
        <v>39834</v>
      </c>
      <c r="G19" s="33" t="s">
        <v>17</v>
      </c>
      <c r="H19" s="34" t="s">
        <v>16</v>
      </c>
      <c r="I19" s="34" t="s">
        <v>69</v>
      </c>
      <c r="J19" s="39" t="s">
        <v>235</v>
      </c>
      <c r="K19" s="34">
        <v>8</v>
      </c>
      <c r="L19" s="34" t="s">
        <v>17</v>
      </c>
      <c r="M19" s="34" t="s">
        <v>17</v>
      </c>
      <c r="N19" s="34" t="s">
        <v>22</v>
      </c>
      <c r="O19" s="35">
        <v>8</v>
      </c>
      <c r="P19" s="35">
        <v>8</v>
      </c>
      <c r="Q19" s="35">
        <f t="shared" si="0"/>
        <v>16</v>
      </c>
      <c r="R19" s="34"/>
      <c r="S19" s="36" t="s">
        <v>180</v>
      </c>
      <c r="T19" s="36"/>
    </row>
    <row r="20" spans="1:20" s="38" customFormat="1" ht="12.75">
      <c r="A20" s="37">
        <v>12</v>
      </c>
      <c r="B20" s="36" t="s">
        <v>207</v>
      </c>
      <c r="C20" s="36" t="s">
        <v>208</v>
      </c>
      <c r="D20" s="36" t="s">
        <v>209</v>
      </c>
      <c r="E20" s="34" t="s">
        <v>149</v>
      </c>
      <c r="F20" s="33">
        <v>39566</v>
      </c>
      <c r="G20" s="33" t="s">
        <v>17</v>
      </c>
      <c r="H20" s="34" t="s">
        <v>16</v>
      </c>
      <c r="I20" s="34" t="s">
        <v>69</v>
      </c>
      <c r="J20" s="39" t="s">
        <v>236</v>
      </c>
      <c r="K20" s="34">
        <v>8</v>
      </c>
      <c r="L20" s="34" t="s">
        <v>17</v>
      </c>
      <c r="M20" s="34" t="s">
        <v>17</v>
      </c>
      <c r="N20" s="34" t="s">
        <v>22</v>
      </c>
      <c r="O20" s="35">
        <v>6</v>
      </c>
      <c r="P20" s="35">
        <v>7</v>
      </c>
      <c r="Q20" s="35">
        <f t="shared" si="0"/>
        <v>13</v>
      </c>
      <c r="R20" s="34"/>
      <c r="S20" s="36" t="s">
        <v>241</v>
      </c>
      <c r="T20" s="36"/>
    </row>
    <row r="21" spans="1:20" s="57" customFormat="1" ht="12.75">
      <c r="A21" s="34">
        <v>13</v>
      </c>
      <c r="B21" s="36" t="s">
        <v>153</v>
      </c>
      <c r="C21" s="54" t="s">
        <v>154</v>
      </c>
      <c r="D21" s="54" t="s">
        <v>155</v>
      </c>
      <c r="E21" s="53" t="s">
        <v>149</v>
      </c>
      <c r="F21" s="55">
        <v>39543</v>
      </c>
      <c r="G21" s="55" t="s">
        <v>150</v>
      </c>
      <c r="H21" s="53" t="s">
        <v>151</v>
      </c>
      <c r="I21" s="53" t="s">
        <v>69</v>
      </c>
      <c r="J21" s="39" t="s">
        <v>234</v>
      </c>
      <c r="K21" s="53">
        <v>8</v>
      </c>
      <c r="L21" s="53" t="s">
        <v>17</v>
      </c>
      <c r="M21" s="53" t="s">
        <v>17</v>
      </c>
      <c r="N21" s="34" t="s">
        <v>22</v>
      </c>
      <c r="O21" s="56">
        <v>2</v>
      </c>
      <c r="P21" s="53">
        <v>8</v>
      </c>
      <c r="Q21" s="35">
        <f t="shared" si="0"/>
        <v>10</v>
      </c>
      <c r="R21" s="54"/>
      <c r="S21" s="36" t="s">
        <v>152</v>
      </c>
      <c r="T21" s="70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M21:M1367">
      <formula1>profile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P11 R12:R1367 Q9:Q1367">
      <formula1>work</formula1>
    </dataValidation>
    <dataValidation type="list" allowBlank="1" showInputMessage="1" showErrorMessage="1" sqref="N13:N1367">
      <formula1>type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  <dataValidation type="list" allowBlank="1" showInputMessage="1" showErrorMessage="1" sqref="L9:L1367 M9:M20">
      <formula1>specklass</formula1>
    </dataValidation>
  </dataValidation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4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:IV19"/>
    </sheetView>
  </sheetViews>
  <sheetFormatPr defaultColWidth="9.00390625" defaultRowHeight="12.75"/>
  <cols>
    <col min="1" max="1" width="8.00390625" style="0" customWidth="1"/>
    <col min="2" max="2" width="14.125" style="0" customWidth="1"/>
    <col min="3" max="3" width="10.625" style="0" customWidth="1"/>
    <col min="4" max="4" width="13.75390625" style="0" customWidth="1"/>
    <col min="5" max="5" width="7.25390625" style="0" customWidth="1"/>
    <col min="6" max="6" width="11.75390625" style="0" customWidth="1"/>
    <col min="7" max="7" width="8.00390625" style="0" customWidth="1"/>
    <col min="8" max="8" width="8.875" style="0" customWidth="1"/>
    <col min="9" max="9" width="18.125" style="0" customWidth="1"/>
    <col min="10" max="10" width="39.875" style="0" customWidth="1"/>
    <col min="11" max="11" width="9.625" style="0" customWidth="1"/>
    <col min="12" max="12" width="8.375" style="0" customWidth="1"/>
    <col min="13" max="13" width="8.125" style="0" customWidth="1"/>
    <col min="14" max="14" width="8.625" style="0" customWidth="1"/>
    <col min="15" max="15" width="8.125" style="0" customWidth="1"/>
    <col min="16" max="16" width="7.375" style="0" customWidth="1"/>
    <col min="17" max="17" width="11.125" style="0" customWidth="1"/>
    <col min="18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135</v>
      </c>
    </row>
    <row r="4" spans="2:3" ht="15">
      <c r="B4" s="14" t="s">
        <v>25</v>
      </c>
      <c r="C4" t="s">
        <v>222</v>
      </c>
    </row>
    <row r="5" spans="2:3" ht="15">
      <c r="B5" s="14" t="s">
        <v>26</v>
      </c>
      <c r="C5" t="s">
        <v>233</v>
      </c>
    </row>
    <row r="6" spans="1:10" ht="15" customHeight="1" thickBot="1">
      <c r="A6" s="15" t="s">
        <v>21</v>
      </c>
      <c r="C6" s="73" t="s">
        <v>133</v>
      </c>
      <c r="D6" s="73"/>
      <c r="E6" s="73"/>
      <c r="F6" s="73"/>
      <c r="G6" s="73"/>
      <c r="H6" s="73"/>
      <c r="I6" s="73"/>
      <c r="J6" s="7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51" customFormat="1" ht="12.75" customHeight="1">
      <c r="A9" s="44">
        <v>1</v>
      </c>
      <c r="B9" s="45" t="s">
        <v>252</v>
      </c>
      <c r="C9" s="45" t="s">
        <v>253</v>
      </c>
      <c r="D9" s="45" t="s">
        <v>254</v>
      </c>
      <c r="E9" s="44" t="s">
        <v>14</v>
      </c>
      <c r="F9" s="47">
        <v>39080</v>
      </c>
      <c r="G9" s="47" t="s">
        <v>17</v>
      </c>
      <c r="H9" s="44" t="s">
        <v>16</v>
      </c>
      <c r="I9" s="44" t="s">
        <v>69</v>
      </c>
      <c r="J9" s="71" t="s">
        <v>230</v>
      </c>
      <c r="K9" s="44">
        <v>9</v>
      </c>
      <c r="L9" s="44" t="s">
        <v>17</v>
      </c>
      <c r="M9" s="44" t="s">
        <v>17</v>
      </c>
      <c r="N9" s="44" t="s">
        <v>9</v>
      </c>
      <c r="O9" s="49">
        <v>22</v>
      </c>
      <c r="P9" s="49">
        <v>20</v>
      </c>
      <c r="Q9" s="49">
        <f aca="true" t="shared" si="0" ref="Q9:Q17">O9+P9</f>
        <v>42</v>
      </c>
      <c r="R9" s="44"/>
      <c r="S9" s="50" t="s">
        <v>231</v>
      </c>
      <c r="T9" s="45"/>
    </row>
    <row r="10" spans="1:20" s="51" customFormat="1" ht="12.75">
      <c r="A10" s="44">
        <v>2</v>
      </c>
      <c r="B10" s="45" t="s">
        <v>189</v>
      </c>
      <c r="C10" s="45" t="s">
        <v>161</v>
      </c>
      <c r="D10" s="45" t="s">
        <v>226</v>
      </c>
      <c r="E10" s="44" t="s">
        <v>149</v>
      </c>
      <c r="F10" s="47">
        <v>39155</v>
      </c>
      <c r="G10" s="47" t="s">
        <v>17</v>
      </c>
      <c r="H10" s="44" t="s">
        <v>16</v>
      </c>
      <c r="I10" s="44" t="s">
        <v>69</v>
      </c>
      <c r="J10" s="48" t="s">
        <v>235</v>
      </c>
      <c r="K10" s="44">
        <v>9</v>
      </c>
      <c r="L10" s="44" t="s">
        <v>17</v>
      </c>
      <c r="M10" s="44" t="s">
        <v>17</v>
      </c>
      <c r="N10" s="44" t="s">
        <v>10</v>
      </c>
      <c r="O10" s="49">
        <v>21.5</v>
      </c>
      <c r="P10" s="49">
        <v>8</v>
      </c>
      <c r="Q10" s="49">
        <f t="shared" si="0"/>
        <v>29.5</v>
      </c>
      <c r="R10" s="44"/>
      <c r="S10" s="45" t="s">
        <v>180</v>
      </c>
      <c r="T10" s="45"/>
    </row>
    <row r="11" spans="1:20" s="51" customFormat="1" ht="12.75">
      <c r="A11" s="44">
        <v>3</v>
      </c>
      <c r="B11" s="45" t="s">
        <v>210</v>
      </c>
      <c r="C11" s="45" t="s">
        <v>211</v>
      </c>
      <c r="D11" s="45" t="s">
        <v>163</v>
      </c>
      <c r="E11" s="44" t="s">
        <v>188</v>
      </c>
      <c r="F11" s="47">
        <v>39169</v>
      </c>
      <c r="G11" s="47" t="s">
        <v>17</v>
      </c>
      <c r="H11" s="44" t="s">
        <v>16</v>
      </c>
      <c r="I11" s="44" t="s">
        <v>69</v>
      </c>
      <c r="J11" s="48" t="s">
        <v>236</v>
      </c>
      <c r="K11" s="44">
        <v>9</v>
      </c>
      <c r="L11" s="44" t="s">
        <v>17</v>
      </c>
      <c r="M11" s="44" t="s">
        <v>17</v>
      </c>
      <c r="N11" s="44" t="s">
        <v>22</v>
      </c>
      <c r="O11" s="49">
        <v>16</v>
      </c>
      <c r="P11" s="49">
        <v>4</v>
      </c>
      <c r="Q11" s="49">
        <f t="shared" si="0"/>
        <v>20</v>
      </c>
      <c r="R11" s="44"/>
      <c r="S11" s="45" t="s">
        <v>241</v>
      </c>
      <c r="T11" s="45"/>
    </row>
    <row r="12" spans="1:20" s="51" customFormat="1" ht="12.75">
      <c r="A12" s="44">
        <v>4</v>
      </c>
      <c r="B12" s="45" t="s">
        <v>190</v>
      </c>
      <c r="C12" s="45" t="s">
        <v>191</v>
      </c>
      <c r="D12" s="45" t="s">
        <v>227</v>
      </c>
      <c r="E12" s="44" t="s">
        <v>188</v>
      </c>
      <c r="F12" s="47">
        <v>39129</v>
      </c>
      <c r="G12" s="47" t="s">
        <v>17</v>
      </c>
      <c r="H12" s="44" t="s">
        <v>16</v>
      </c>
      <c r="I12" s="44" t="s">
        <v>69</v>
      </c>
      <c r="J12" s="48" t="s">
        <v>235</v>
      </c>
      <c r="K12" s="44">
        <v>9</v>
      </c>
      <c r="L12" s="44" t="s">
        <v>17</v>
      </c>
      <c r="M12" s="44" t="s">
        <v>17</v>
      </c>
      <c r="N12" s="44" t="s">
        <v>22</v>
      </c>
      <c r="O12" s="49">
        <v>14</v>
      </c>
      <c r="P12" s="49">
        <v>0</v>
      </c>
      <c r="Q12" s="49">
        <f t="shared" si="0"/>
        <v>14</v>
      </c>
      <c r="R12" s="44"/>
      <c r="S12" s="45" t="s">
        <v>180</v>
      </c>
      <c r="T12" s="45"/>
    </row>
    <row r="13" spans="1:20" s="51" customFormat="1" ht="12.75">
      <c r="A13" s="44">
        <v>5</v>
      </c>
      <c r="B13" s="45" t="s">
        <v>216</v>
      </c>
      <c r="C13" s="45" t="s">
        <v>212</v>
      </c>
      <c r="D13" s="45" t="s">
        <v>213</v>
      </c>
      <c r="E13" s="44" t="s">
        <v>188</v>
      </c>
      <c r="F13" s="47">
        <v>39432</v>
      </c>
      <c r="G13" s="47" t="s">
        <v>17</v>
      </c>
      <c r="H13" s="44" t="s">
        <v>16</v>
      </c>
      <c r="I13" s="44" t="s">
        <v>69</v>
      </c>
      <c r="J13" s="48" t="s">
        <v>236</v>
      </c>
      <c r="K13" s="44">
        <v>9</v>
      </c>
      <c r="L13" s="44" t="s">
        <v>17</v>
      </c>
      <c r="M13" s="44" t="s">
        <v>17</v>
      </c>
      <c r="N13" s="44" t="s">
        <v>22</v>
      </c>
      <c r="O13" s="49">
        <v>10.5</v>
      </c>
      <c r="P13" s="49">
        <v>2</v>
      </c>
      <c r="Q13" s="49">
        <f t="shared" si="0"/>
        <v>12.5</v>
      </c>
      <c r="R13" s="44"/>
      <c r="S13" s="45" t="s">
        <v>241</v>
      </c>
      <c r="T13" s="45"/>
    </row>
    <row r="14" spans="1:20" s="51" customFormat="1" ht="12.75" customHeight="1">
      <c r="A14" s="44">
        <v>6</v>
      </c>
      <c r="B14" s="45" t="s">
        <v>256</v>
      </c>
      <c r="C14" s="45" t="s">
        <v>179</v>
      </c>
      <c r="D14" s="45" t="s">
        <v>201</v>
      </c>
      <c r="E14" s="44" t="s">
        <v>15</v>
      </c>
      <c r="F14" s="47">
        <v>39154</v>
      </c>
      <c r="G14" s="47" t="s">
        <v>17</v>
      </c>
      <c r="H14" s="44" t="s">
        <v>16</v>
      </c>
      <c r="I14" s="44" t="s">
        <v>69</v>
      </c>
      <c r="J14" s="71" t="s">
        <v>230</v>
      </c>
      <c r="K14" s="44">
        <v>9</v>
      </c>
      <c r="L14" s="44" t="s">
        <v>17</v>
      </c>
      <c r="M14" s="44" t="s">
        <v>17</v>
      </c>
      <c r="N14" s="44" t="s">
        <v>22</v>
      </c>
      <c r="O14" s="49">
        <v>4</v>
      </c>
      <c r="P14" s="49">
        <v>4</v>
      </c>
      <c r="Q14" s="49">
        <f t="shared" si="0"/>
        <v>8</v>
      </c>
      <c r="R14" s="44"/>
      <c r="S14" s="50" t="s">
        <v>231</v>
      </c>
      <c r="T14" s="45"/>
    </row>
    <row r="15" spans="1:20" s="51" customFormat="1" ht="12.75" customHeight="1">
      <c r="A15" s="44">
        <v>7</v>
      </c>
      <c r="B15" s="45" t="s">
        <v>214</v>
      </c>
      <c r="C15" s="45" t="s">
        <v>142</v>
      </c>
      <c r="D15" s="45" t="s">
        <v>215</v>
      </c>
      <c r="E15" s="44" t="s">
        <v>188</v>
      </c>
      <c r="F15" s="47">
        <v>39217</v>
      </c>
      <c r="G15" s="47" t="s">
        <v>17</v>
      </c>
      <c r="H15" s="44" t="s">
        <v>16</v>
      </c>
      <c r="I15" s="44" t="s">
        <v>69</v>
      </c>
      <c r="J15" s="48" t="s">
        <v>236</v>
      </c>
      <c r="K15" s="44">
        <v>9</v>
      </c>
      <c r="L15" s="44" t="s">
        <v>17</v>
      </c>
      <c r="M15" s="44" t="s">
        <v>17</v>
      </c>
      <c r="N15" s="44" t="s">
        <v>22</v>
      </c>
      <c r="O15" s="49">
        <v>0</v>
      </c>
      <c r="P15" s="49">
        <v>6</v>
      </c>
      <c r="Q15" s="49">
        <f t="shared" si="0"/>
        <v>6</v>
      </c>
      <c r="R15" s="44"/>
      <c r="S15" s="45" t="s">
        <v>241</v>
      </c>
      <c r="T15" s="45"/>
    </row>
    <row r="16" spans="1:19" s="51" customFormat="1" ht="12.75" customHeight="1">
      <c r="A16" s="44">
        <v>8</v>
      </c>
      <c r="B16" s="45" t="s">
        <v>164</v>
      </c>
      <c r="C16" s="45" t="s">
        <v>165</v>
      </c>
      <c r="D16" s="45" t="s">
        <v>166</v>
      </c>
      <c r="E16" s="44" t="s">
        <v>149</v>
      </c>
      <c r="F16" s="47">
        <v>39171</v>
      </c>
      <c r="G16" s="47" t="s">
        <v>150</v>
      </c>
      <c r="H16" s="44" t="s">
        <v>151</v>
      </c>
      <c r="I16" s="44" t="s">
        <v>69</v>
      </c>
      <c r="J16" s="48" t="s">
        <v>234</v>
      </c>
      <c r="K16" s="44">
        <v>9</v>
      </c>
      <c r="L16" s="44" t="s">
        <v>17</v>
      </c>
      <c r="M16" s="44" t="s">
        <v>17</v>
      </c>
      <c r="N16" s="44" t="s">
        <v>22</v>
      </c>
      <c r="O16" s="49">
        <v>0</v>
      </c>
      <c r="P16" s="44">
        <v>0</v>
      </c>
      <c r="Q16" s="49">
        <f t="shared" si="0"/>
        <v>0</v>
      </c>
      <c r="R16" s="45"/>
      <c r="S16" s="45" t="s">
        <v>152</v>
      </c>
    </row>
    <row r="17" spans="1:20" s="72" customFormat="1" ht="12.75">
      <c r="A17" s="44">
        <v>9</v>
      </c>
      <c r="B17" s="23" t="s">
        <v>262</v>
      </c>
      <c r="C17" s="23" t="s">
        <v>142</v>
      </c>
      <c r="D17" s="23" t="s">
        <v>243</v>
      </c>
      <c r="E17" s="22" t="s">
        <v>15</v>
      </c>
      <c r="F17" s="24">
        <v>39180</v>
      </c>
      <c r="G17" s="24" t="s">
        <v>17</v>
      </c>
      <c r="H17" s="22" t="s">
        <v>16</v>
      </c>
      <c r="I17" s="22" t="s">
        <v>69</v>
      </c>
      <c r="J17" s="71" t="s">
        <v>259</v>
      </c>
      <c r="K17" s="22">
        <v>9</v>
      </c>
      <c r="L17" s="22" t="s">
        <v>17</v>
      </c>
      <c r="M17" s="22" t="s">
        <v>17</v>
      </c>
      <c r="N17" s="44" t="s">
        <v>22</v>
      </c>
      <c r="O17" s="29">
        <v>0</v>
      </c>
      <c r="P17" s="29">
        <v>0</v>
      </c>
      <c r="Q17" s="49">
        <f t="shared" si="0"/>
        <v>0</v>
      </c>
      <c r="R17" s="22"/>
      <c r="S17" s="23" t="s">
        <v>260</v>
      </c>
      <c r="T17" s="23"/>
    </row>
    <row r="18" spans="1:20" ht="12.75">
      <c r="A18" s="40"/>
      <c r="B18" s="41"/>
      <c r="C18" s="41"/>
      <c r="D18" s="41"/>
      <c r="E18" s="40"/>
      <c r="F18" s="42"/>
      <c r="G18" s="42"/>
      <c r="H18" s="40"/>
      <c r="I18" s="40"/>
      <c r="J18" s="40"/>
      <c r="K18" s="40"/>
      <c r="L18" s="40"/>
      <c r="M18" s="40"/>
      <c r="N18" s="40"/>
      <c r="O18" s="43"/>
      <c r="P18" s="43"/>
      <c r="Q18" s="40"/>
      <c r="R18" s="40"/>
      <c r="S18" s="41"/>
      <c r="T18" s="41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N10:N1364">
      <formula1>type</formula1>
    </dataValidation>
    <dataValidation type="list" allowBlank="1" showInputMessage="1" showErrorMessage="1" sqref="P9:Q9 Q10:R136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M15:M1364">
      <formula1>profile</formula1>
    </dataValidation>
    <dataValidation type="list" allowBlank="1" showInputMessage="1" showErrorMessage="1" sqref="E9:E1364">
      <formula1>sex</formula1>
    </dataValidation>
    <dataValidation type="list" allowBlank="1" showInputMessage="1" showErrorMessage="1" sqref="H9:H1364">
      <formula1>rf</formula1>
    </dataValidation>
    <dataValidation type="list" allowBlank="1" showInputMessage="1" showErrorMessage="1" sqref="K9:K1364">
      <formula1>t_class</formula1>
    </dataValidation>
    <dataValidation type="list" allowBlank="1" showInputMessage="1" showErrorMessage="1" sqref="I9:I1364">
      <formula1>municipal</formula1>
    </dataValidation>
    <dataValidation type="list" allowBlank="1" showInputMessage="1" showErrorMessage="1" sqref="G9:G1364">
      <formula1>ovz</formula1>
    </dataValidation>
    <dataValidation type="list" allowBlank="1" showInputMessage="1" showErrorMessage="1" sqref="M9:M14 L9:L1364">
      <formula1>specklass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8"/>
  <sheetViews>
    <sheetView showGridLines="0" tabSelected="1" zoomScale="70" zoomScaleNormal="70" zoomScalePageLayoutView="0" workbookViewId="0" topLeftCell="B1">
      <pane ySplit="8" topLeftCell="A9" activePane="bottomLeft" state="frozen"/>
      <selection pane="topLeft" activeCell="A1" sqref="A1"/>
      <selection pane="bottomLeft" activeCell="B11" sqref="A11:IV11"/>
    </sheetView>
  </sheetViews>
  <sheetFormatPr defaultColWidth="9.00390625" defaultRowHeight="12.75"/>
  <cols>
    <col min="1" max="1" width="8.00390625" style="0" customWidth="1"/>
    <col min="2" max="2" width="14.125" style="0" customWidth="1"/>
    <col min="3" max="3" width="10.75390625" style="0" customWidth="1"/>
    <col min="4" max="4" width="13.75390625" style="0" customWidth="1"/>
    <col min="5" max="5" width="7.25390625" style="0" customWidth="1"/>
    <col min="6" max="6" width="11.75390625" style="0" customWidth="1"/>
    <col min="7" max="7" width="6.00390625" style="0" customWidth="1"/>
    <col min="8" max="8" width="7.75390625" style="0" customWidth="1"/>
    <col min="9" max="9" width="14.375" style="0" customWidth="1"/>
    <col min="10" max="10" width="30.37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135</v>
      </c>
    </row>
    <row r="4" spans="2:3" ht="15">
      <c r="B4" s="14" t="s">
        <v>25</v>
      </c>
      <c r="C4" t="s">
        <v>222</v>
      </c>
    </row>
    <row r="5" spans="2:3" ht="15">
      <c r="B5" s="14" t="s">
        <v>26</v>
      </c>
      <c r="C5" t="s">
        <v>233</v>
      </c>
    </row>
    <row r="6" spans="1:10" ht="15" customHeight="1" thickBot="1">
      <c r="A6" s="15" t="s">
        <v>21</v>
      </c>
      <c r="C6" s="73" t="s">
        <v>133</v>
      </c>
      <c r="D6" s="73"/>
      <c r="E6" s="73"/>
      <c r="F6" s="73"/>
      <c r="G6" s="73"/>
      <c r="H6" s="73"/>
      <c r="I6" s="73"/>
      <c r="J6" s="7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7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51" customFormat="1" ht="12.75">
      <c r="A9" s="44">
        <v>1</v>
      </c>
      <c r="B9" s="45" t="s">
        <v>195</v>
      </c>
      <c r="C9" s="45" t="s">
        <v>167</v>
      </c>
      <c r="D9" s="45" t="s">
        <v>215</v>
      </c>
      <c r="E9" s="44" t="s">
        <v>188</v>
      </c>
      <c r="F9" s="47">
        <v>39027</v>
      </c>
      <c r="G9" s="47" t="s">
        <v>150</v>
      </c>
      <c r="H9" s="44" t="s">
        <v>151</v>
      </c>
      <c r="I9" s="44" t="s">
        <v>69</v>
      </c>
      <c r="J9" s="48" t="s">
        <v>235</v>
      </c>
      <c r="K9" s="44">
        <v>10</v>
      </c>
      <c r="L9" s="44" t="s">
        <v>17</v>
      </c>
      <c r="M9" s="44" t="s">
        <v>17</v>
      </c>
      <c r="N9" s="44" t="s">
        <v>9</v>
      </c>
      <c r="O9" s="49">
        <v>18</v>
      </c>
      <c r="P9" s="49">
        <v>20</v>
      </c>
      <c r="Q9" s="49">
        <f aca="true" t="shared" si="0" ref="Q9:Q18">O9+P9</f>
        <v>38</v>
      </c>
      <c r="R9" s="44"/>
      <c r="S9" s="45" t="s">
        <v>180</v>
      </c>
      <c r="T9" s="45"/>
    </row>
    <row r="10" spans="1:20" s="51" customFormat="1" ht="12" customHeight="1">
      <c r="A10" s="44">
        <v>2</v>
      </c>
      <c r="B10" s="45" t="s">
        <v>255</v>
      </c>
      <c r="C10" s="45" t="s">
        <v>167</v>
      </c>
      <c r="D10" s="45" t="s">
        <v>229</v>
      </c>
      <c r="E10" s="44" t="s">
        <v>15</v>
      </c>
      <c r="F10" s="47">
        <v>38952</v>
      </c>
      <c r="G10" s="47" t="s">
        <v>17</v>
      </c>
      <c r="H10" s="44" t="s">
        <v>16</v>
      </c>
      <c r="I10" s="44" t="s">
        <v>69</v>
      </c>
      <c r="J10" s="48" t="s">
        <v>235</v>
      </c>
      <c r="K10" s="44">
        <v>10</v>
      </c>
      <c r="L10" s="44" t="s">
        <v>17</v>
      </c>
      <c r="M10" s="44" t="s">
        <v>17</v>
      </c>
      <c r="N10" s="44" t="s">
        <v>9</v>
      </c>
      <c r="O10" s="49">
        <v>24.5</v>
      </c>
      <c r="P10" s="49">
        <v>13</v>
      </c>
      <c r="Q10" s="49">
        <f t="shared" si="0"/>
        <v>37.5</v>
      </c>
      <c r="R10" s="44"/>
      <c r="S10" s="45" t="s">
        <v>180</v>
      </c>
      <c r="T10" s="45"/>
    </row>
    <row r="11" spans="1:20" s="51" customFormat="1" ht="12.75">
      <c r="A11" s="44">
        <v>3</v>
      </c>
      <c r="B11" s="45" t="s">
        <v>217</v>
      </c>
      <c r="C11" s="45" t="s">
        <v>218</v>
      </c>
      <c r="D11" s="45" t="s">
        <v>219</v>
      </c>
      <c r="E11" s="44" t="s">
        <v>188</v>
      </c>
      <c r="F11" s="47">
        <v>38749</v>
      </c>
      <c r="G11" s="47" t="s">
        <v>150</v>
      </c>
      <c r="H11" s="44" t="s">
        <v>151</v>
      </c>
      <c r="I11" s="44" t="s">
        <v>69</v>
      </c>
      <c r="J11" s="48" t="s">
        <v>236</v>
      </c>
      <c r="K11" s="44">
        <v>10</v>
      </c>
      <c r="L11" s="44" t="s">
        <v>17</v>
      </c>
      <c r="M11" s="44" t="s">
        <v>17</v>
      </c>
      <c r="N11" s="44" t="s">
        <v>10</v>
      </c>
      <c r="O11" s="49">
        <v>15</v>
      </c>
      <c r="P11" s="49">
        <v>21</v>
      </c>
      <c r="Q11" s="49">
        <f t="shared" si="0"/>
        <v>36</v>
      </c>
      <c r="R11" s="44"/>
      <c r="S11" s="45" t="s">
        <v>233</v>
      </c>
      <c r="T11" s="45"/>
    </row>
    <row r="12" spans="1:20" s="51" customFormat="1" ht="12.75">
      <c r="A12" s="44">
        <v>4</v>
      </c>
      <c r="B12" s="45" t="s">
        <v>242</v>
      </c>
      <c r="C12" s="45" t="s">
        <v>167</v>
      </c>
      <c r="D12" s="45" t="s">
        <v>243</v>
      </c>
      <c r="E12" s="44" t="s">
        <v>15</v>
      </c>
      <c r="F12" s="47">
        <v>38996</v>
      </c>
      <c r="G12" s="47" t="s">
        <v>17</v>
      </c>
      <c r="H12" s="44" t="s">
        <v>16</v>
      </c>
      <c r="I12" s="44" t="s">
        <v>69</v>
      </c>
      <c r="J12" s="48" t="s">
        <v>235</v>
      </c>
      <c r="K12" s="44">
        <v>10</v>
      </c>
      <c r="L12" s="44" t="s">
        <v>17</v>
      </c>
      <c r="M12" s="44" t="s">
        <v>17</v>
      </c>
      <c r="N12" s="44" t="s">
        <v>10</v>
      </c>
      <c r="O12" s="49">
        <v>14</v>
      </c>
      <c r="P12" s="49">
        <v>20</v>
      </c>
      <c r="Q12" s="49">
        <f t="shared" si="0"/>
        <v>34</v>
      </c>
      <c r="R12" s="44"/>
      <c r="S12" s="45" t="s">
        <v>180</v>
      </c>
      <c r="T12" s="45"/>
    </row>
    <row r="13" spans="1:20" s="51" customFormat="1" ht="12.75">
      <c r="A13" s="44">
        <v>5</v>
      </c>
      <c r="B13" s="45" t="s">
        <v>193</v>
      </c>
      <c r="C13" s="45" t="s">
        <v>194</v>
      </c>
      <c r="D13" s="45" t="s">
        <v>228</v>
      </c>
      <c r="E13" s="44" t="s">
        <v>188</v>
      </c>
      <c r="F13" s="47">
        <v>38843</v>
      </c>
      <c r="G13" s="47" t="s">
        <v>150</v>
      </c>
      <c r="H13" s="44" t="s">
        <v>151</v>
      </c>
      <c r="I13" s="44" t="s">
        <v>69</v>
      </c>
      <c r="J13" s="48" t="s">
        <v>235</v>
      </c>
      <c r="K13" s="44">
        <v>10</v>
      </c>
      <c r="L13" s="44" t="s">
        <v>17</v>
      </c>
      <c r="M13" s="44" t="s">
        <v>17</v>
      </c>
      <c r="N13" s="44" t="s">
        <v>10</v>
      </c>
      <c r="O13" s="49">
        <v>19</v>
      </c>
      <c r="P13" s="49">
        <v>14</v>
      </c>
      <c r="Q13" s="49">
        <f t="shared" si="0"/>
        <v>33</v>
      </c>
      <c r="R13" s="44"/>
      <c r="S13" s="45" t="s">
        <v>180</v>
      </c>
      <c r="T13" s="45"/>
    </row>
    <row r="14" spans="1:20" s="51" customFormat="1" ht="12.75">
      <c r="A14" s="44">
        <v>6</v>
      </c>
      <c r="B14" s="45" t="s">
        <v>196</v>
      </c>
      <c r="C14" s="45" t="s">
        <v>197</v>
      </c>
      <c r="D14" s="45" t="s">
        <v>228</v>
      </c>
      <c r="E14" s="44" t="s">
        <v>188</v>
      </c>
      <c r="F14" s="47">
        <v>38779</v>
      </c>
      <c r="G14" s="47" t="s">
        <v>150</v>
      </c>
      <c r="H14" s="44" t="s">
        <v>151</v>
      </c>
      <c r="I14" s="44" t="s">
        <v>69</v>
      </c>
      <c r="J14" s="48" t="s">
        <v>235</v>
      </c>
      <c r="K14" s="44">
        <v>10</v>
      </c>
      <c r="L14" s="44" t="s">
        <v>17</v>
      </c>
      <c r="M14" s="44" t="s">
        <v>17</v>
      </c>
      <c r="N14" s="44" t="s">
        <v>22</v>
      </c>
      <c r="O14" s="49">
        <v>11</v>
      </c>
      <c r="P14" s="49">
        <v>18</v>
      </c>
      <c r="Q14" s="49">
        <f t="shared" si="0"/>
        <v>29</v>
      </c>
      <c r="R14" s="44"/>
      <c r="S14" s="45" t="s">
        <v>180</v>
      </c>
      <c r="T14" s="45"/>
    </row>
    <row r="15" spans="1:20" s="68" customFormat="1" ht="12.75">
      <c r="A15" s="44">
        <v>7</v>
      </c>
      <c r="B15" s="65" t="s">
        <v>244</v>
      </c>
      <c r="C15" s="65" t="s">
        <v>245</v>
      </c>
      <c r="D15" s="65" t="s">
        <v>246</v>
      </c>
      <c r="E15" s="64" t="s">
        <v>15</v>
      </c>
      <c r="F15" s="66">
        <v>38684</v>
      </c>
      <c r="G15" s="66" t="s">
        <v>17</v>
      </c>
      <c r="H15" s="64" t="s">
        <v>16</v>
      </c>
      <c r="I15" s="64" t="s">
        <v>69</v>
      </c>
      <c r="J15" s="48" t="s">
        <v>235</v>
      </c>
      <c r="K15" s="64">
        <v>10</v>
      </c>
      <c r="L15" s="64" t="s">
        <v>17</v>
      </c>
      <c r="M15" s="64" t="s">
        <v>17</v>
      </c>
      <c r="N15" s="44" t="s">
        <v>22</v>
      </c>
      <c r="O15" s="67">
        <v>8</v>
      </c>
      <c r="P15" s="67">
        <v>20</v>
      </c>
      <c r="Q15" s="49">
        <f t="shared" si="0"/>
        <v>28</v>
      </c>
      <c r="R15" s="64"/>
      <c r="S15" s="45" t="s">
        <v>180</v>
      </c>
      <c r="T15" s="65"/>
    </row>
    <row r="16" spans="1:20" s="68" customFormat="1" ht="12.75">
      <c r="A16" s="44">
        <v>8</v>
      </c>
      <c r="B16" s="45" t="s">
        <v>247</v>
      </c>
      <c r="C16" s="45" t="s">
        <v>248</v>
      </c>
      <c r="D16" s="45" t="s">
        <v>163</v>
      </c>
      <c r="E16" s="44" t="s">
        <v>15</v>
      </c>
      <c r="F16" s="47">
        <v>38827</v>
      </c>
      <c r="G16" s="47" t="s">
        <v>17</v>
      </c>
      <c r="H16" s="44" t="s">
        <v>16</v>
      </c>
      <c r="I16" s="44" t="s">
        <v>69</v>
      </c>
      <c r="J16" s="48" t="s">
        <v>235</v>
      </c>
      <c r="K16" s="44">
        <v>10</v>
      </c>
      <c r="L16" s="44" t="s">
        <v>17</v>
      </c>
      <c r="M16" s="44" t="s">
        <v>17</v>
      </c>
      <c r="N16" s="44" t="s">
        <v>22</v>
      </c>
      <c r="O16" s="49">
        <v>9</v>
      </c>
      <c r="P16" s="49">
        <v>18</v>
      </c>
      <c r="Q16" s="49">
        <f t="shared" si="0"/>
        <v>27</v>
      </c>
      <c r="R16" s="44"/>
      <c r="S16" s="45" t="s">
        <v>180</v>
      </c>
      <c r="T16" s="45"/>
    </row>
    <row r="17" spans="1:20" s="68" customFormat="1" ht="12.75">
      <c r="A17" s="44">
        <v>9</v>
      </c>
      <c r="B17" s="45" t="s">
        <v>192</v>
      </c>
      <c r="C17" s="45" t="s">
        <v>167</v>
      </c>
      <c r="D17" s="45" t="s">
        <v>215</v>
      </c>
      <c r="E17" s="44" t="s">
        <v>188</v>
      </c>
      <c r="F17" s="47">
        <v>39015</v>
      </c>
      <c r="G17" s="47" t="s">
        <v>150</v>
      </c>
      <c r="H17" s="44" t="s">
        <v>151</v>
      </c>
      <c r="I17" s="44" t="s">
        <v>69</v>
      </c>
      <c r="J17" s="48" t="s">
        <v>235</v>
      </c>
      <c r="K17" s="44">
        <v>10</v>
      </c>
      <c r="L17" s="44" t="s">
        <v>17</v>
      </c>
      <c r="M17" s="44" t="s">
        <v>17</v>
      </c>
      <c r="N17" s="44" t="s">
        <v>22</v>
      </c>
      <c r="O17" s="49">
        <v>4</v>
      </c>
      <c r="P17" s="49">
        <v>20</v>
      </c>
      <c r="Q17" s="49">
        <f t="shared" si="0"/>
        <v>24</v>
      </c>
      <c r="R17" s="44"/>
      <c r="S17" s="45" t="s">
        <v>180</v>
      </c>
      <c r="T17" s="45"/>
    </row>
    <row r="18" spans="1:20" s="68" customFormat="1" ht="12.75">
      <c r="A18" s="44">
        <v>10</v>
      </c>
      <c r="B18" s="51" t="s">
        <v>168</v>
      </c>
      <c r="C18" s="45" t="s">
        <v>169</v>
      </c>
      <c r="D18" s="45" t="s">
        <v>170</v>
      </c>
      <c r="E18" s="44" t="s">
        <v>15</v>
      </c>
      <c r="F18" s="47">
        <v>38673</v>
      </c>
      <c r="G18" s="47" t="s">
        <v>150</v>
      </c>
      <c r="H18" s="44" t="s">
        <v>151</v>
      </c>
      <c r="I18" s="44" t="s">
        <v>69</v>
      </c>
      <c r="J18" s="48" t="s">
        <v>237</v>
      </c>
      <c r="K18" s="44">
        <v>10</v>
      </c>
      <c r="L18" s="44" t="s">
        <v>17</v>
      </c>
      <c r="M18" s="44" t="s">
        <v>17</v>
      </c>
      <c r="N18" s="44" t="s">
        <v>22</v>
      </c>
      <c r="O18" s="49">
        <v>7</v>
      </c>
      <c r="P18" s="44">
        <v>13</v>
      </c>
      <c r="Q18" s="49">
        <f t="shared" si="0"/>
        <v>20</v>
      </c>
      <c r="R18" s="45"/>
      <c r="S18" s="45" t="s">
        <v>171</v>
      </c>
      <c r="T18" s="51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M15:M1368">
      <formula1>profile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 Q10:R1368">
      <formula1>work</formula1>
    </dataValidation>
    <dataValidation type="list" allowBlank="1" showInputMessage="1" showErrorMessage="1" sqref="L9:L1368 M9:M14">
      <formula1>specklass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N9:N1368">
      <formula1>type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E9:E1368">
      <formula1>sex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:IV16"/>
    </sheetView>
  </sheetViews>
  <sheetFormatPr defaultColWidth="9.00390625" defaultRowHeight="12.75"/>
  <cols>
    <col min="1" max="1" width="8.00390625" style="0" customWidth="1"/>
    <col min="2" max="2" width="11.25390625" style="0" customWidth="1"/>
    <col min="3" max="3" width="11.875" style="0" customWidth="1"/>
    <col min="4" max="4" width="12.875" style="0" customWidth="1"/>
    <col min="5" max="5" width="4.25390625" style="0" customWidth="1"/>
    <col min="6" max="6" width="11.75390625" style="0" customWidth="1"/>
    <col min="7" max="7" width="5.625" style="0" customWidth="1"/>
    <col min="8" max="8" width="7.875" style="0" customWidth="1"/>
    <col min="9" max="9" width="13.125" style="0" customWidth="1"/>
    <col min="10" max="10" width="28.25390625" style="0" customWidth="1"/>
    <col min="11" max="11" width="7.75390625" style="0" customWidth="1"/>
    <col min="12" max="12" width="8.00390625" style="0" customWidth="1"/>
    <col min="13" max="13" width="8.875" style="0" customWidth="1"/>
    <col min="14" max="14" width="10.125" style="0" customWidth="1"/>
    <col min="15" max="15" width="9.875" style="0" customWidth="1"/>
    <col min="16" max="16" width="9.75390625" style="0" customWidth="1"/>
    <col min="17" max="17" width="9.375" style="0" customWidth="1"/>
    <col min="18" max="18" width="9.00390625" style="0" customWidth="1"/>
    <col min="19" max="20" width="22.875" style="26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135</v>
      </c>
    </row>
    <row r="4" spans="2:3" ht="15">
      <c r="B4" s="14" t="s">
        <v>25</v>
      </c>
      <c r="C4" t="s">
        <v>222</v>
      </c>
    </row>
    <row r="5" spans="2:3" ht="15">
      <c r="B5" s="14" t="s">
        <v>26</v>
      </c>
      <c r="C5" t="s">
        <v>233</v>
      </c>
    </row>
    <row r="6" spans="1:10" ht="15" customHeight="1" thickBot="1">
      <c r="A6" s="15" t="s">
        <v>21</v>
      </c>
      <c r="C6" s="73" t="s">
        <v>133</v>
      </c>
      <c r="D6" s="73"/>
      <c r="E6" s="73"/>
      <c r="F6" s="73"/>
      <c r="G6" s="73"/>
      <c r="H6" s="73"/>
      <c r="I6" s="73"/>
      <c r="J6" s="7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132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7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126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50</v>
      </c>
    </row>
    <row r="9" spans="1:20" s="51" customFormat="1" ht="13.5" customHeight="1">
      <c r="A9" s="22">
        <v>1</v>
      </c>
      <c r="B9" s="23" t="s">
        <v>261</v>
      </c>
      <c r="C9" s="23" t="s">
        <v>167</v>
      </c>
      <c r="D9" s="23" t="s">
        <v>203</v>
      </c>
      <c r="E9" s="22" t="s">
        <v>15</v>
      </c>
      <c r="F9" s="24">
        <v>38518</v>
      </c>
      <c r="G9" s="24" t="s">
        <v>17</v>
      </c>
      <c r="H9" s="22" t="s">
        <v>16</v>
      </c>
      <c r="I9" s="22" t="s">
        <v>69</v>
      </c>
      <c r="J9" s="48" t="s">
        <v>235</v>
      </c>
      <c r="K9" s="22">
        <v>11</v>
      </c>
      <c r="L9" s="22" t="s">
        <v>17</v>
      </c>
      <c r="M9" s="22" t="s">
        <v>17</v>
      </c>
      <c r="N9" s="22" t="s">
        <v>9</v>
      </c>
      <c r="O9" s="29">
        <v>34</v>
      </c>
      <c r="P9" s="29">
        <v>22.5</v>
      </c>
      <c r="Q9" s="49">
        <f>O9+P9</f>
        <v>56.5</v>
      </c>
      <c r="R9" s="22"/>
      <c r="S9" s="45" t="s">
        <v>180</v>
      </c>
      <c r="T9" s="23"/>
    </row>
    <row r="10" spans="1:20" s="51" customFormat="1" ht="12.75">
      <c r="A10" s="44">
        <v>2</v>
      </c>
      <c r="B10" s="45" t="s">
        <v>220</v>
      </c>
      <c r="C10" s="45" t="s">
        <v>162</v>
      </c>
      <c r="D10" s="45" t="s">
        <v>221</v>
      </c>
      <c r="E10" s="44" t="s">
        <v>188</v>
      </c>
      <c r="F10" s="47">
        <v>38487</v>
      </c>
      <c r="G10" s="47" t="s">
        <v>150</v>
      </c>
      <c r="H10" s="44" t="s">
        <v>151</v>
      </c>
      <c r="I10" s="69" t="s">
        <v>69</v>
      </c>
      <c r="J10" s="48" t="s">
        <v>236</v>
      </c>
      <c r="K10" s="44">
        <v>11</v>
      </c>
      <c r="L10" s="44" t="s">
        <v>17</v>
      </c>
      <c r="M10" s="44" t="s">
        <v>17</v>
      </c>
      <c r="N10" s="44" t="s">
        <v>10</v>
      </c>
      <c r="O10" s="49">
        <v>42</v>
      </c>
      <c r="P10" s="49">
        <v>8.5</v>
      </c>
      <c r="Q10" s="49">
        <f>O10+P10</f>
        <v>50.5</v>
      </c>
      <c r="R10" s="44"/>
      <c r="S10" s="45" t="s">
        <v>241</v>
      </c>
      <c r="T10" s="45"/>
    </row>
    <row r="11" spans="1:20" s="51" customFormat="1" ht="12.75">
      <c r="A11" s="22">
        <v>3</v>
      </c>
      <c r="B11" s="45" t="s">
        <v>257</v>
      </c>
      <c r="C11" s="45" t="s">
        <v>258</v>
      </c>
      <c r="D11" s="45" t="s">
        <v>243</v>
      </c>
      <c r="E11" s="44" t="s">
        <v>15</v>
      </c>
      <c r="F11" s="47">
        <v>38345</v>
      </c>
      <c r="G11" s="47" t="s">
        <v>17</v>
      </c>
      <c r="H11" s="44" t="s">
        <v>16</v>
      </c>
      <c r="I11" s="44" t="s">
        <v>69</v>
      </c>
      <c r="J11" s="71" t="s">
        <v>259</v>
      </c>
      <c r="K11" s="44">
        <v>11</v>
      </c>
      <c r="L11" s="44" t="s">
        <v>17</v>
      </c>
      <c r="M11" s="44" t="s">
        <v>17</v>
      </c>
      <c r="N11" s="44" t="s">
        <v>10</v>
      </c>
      <c r="O11" s="49">
        <v>39</v>
      </c>
      <c r="P11" s="49">
        <v>10.5</v>
      </c>
      <c r="Q11" s="49">
        <f>O11+P11</f>
        <v>49.5</v>
      </c>
      <c r="R11" s="44"/>
      <c r="S11" s="45" t="s">
        <v>260</v>
      </c>
      <c r="T11" s="45"/>
    </row>
    <row r="12" spans="1:19" s="51" customFormat="1" ht="12.75">
      <c r="A12" s="44">
        <v>4</v>
      </c>
      <c r="B12" s="51" t="s">
        <v>176</v>
      </c>
      <c r="C12" s="45" t="s">
        <v>144</v>
      </c>
      <c r="D12" s="45" t="s">
        <v>177</v>
      </c>
      <c r="E12" s="44" t="s">
        <v>15</v>
      </c>
      <c r="F12" s="47">
        <v>38631</v>
      </c>
      <c r="G12" s="47" t="s">
        <v>150</v>
      </c>
      <c r="H12" s="44" t="s">
        <v>151</v>
      </c>
      <c r="I12" s="69" t="s">
        <v>69</v>
      </c>
      <c r="J12" s="48" t="s">
        <v>237</v>
      </c>
      <c r="K12" s="44">
        <v>11</v>
      </c>
      <c r="L12" s="44" t="s">
        <v>17</v>
      </c>
      <c r="M12" s="44" t="s">
        <v>17</v>
      </c>
      <c r="N12" s="44" t="s">
        <v>22</v>
      </c>
      <c r="O12" s="49">
        <v>31.5</v>
      </c>
      <c r="P12" s="44">
        <v>9</v>
      </c>
      <c r="Q12" s="49">
        <f>O12+P12</f>
        <v>40.5</v>
      </c>
      <c r="R12" s="45"/>
      <c r="S12" s="45" t="s">
        <v>171</v>
      </c>
    </row>
    <row r="13" spans="1:20" s="68" customFormat="1" ht="12.75">
      <c r="A13" s="22">
        <v>5</v>
      </c>
      <c r="B13" s="65" t="s">
        <v>250</v>
      </c>
      <c r="C13" s="65" t="s">
        <v>251</v>
      </c>
      <c r="D13" s="65" t="s">
        <v>215</v>
      </c>
      <c r="E13" s="64" t="s">
        <v>15</v>
      </c>
      <c r="F13" s="66">
        <v>38618</v>
      </c>
      <c r="G13" s="66" t="s">
        <v>17</v>
      </c>
      <c r="H13" s="64" t="s">
        <v>16</v>
      </c>
      <c r="I13" s="64" t="s">
        <v>69</v>
      </c>
      <c r="J13" s="48" t="s">
        <v>235</v>
      </c>
      <c r="K13" s="64">
        <v>11</v>
      </c>
      <c r="L13" s="64" t="s">
        <v>17</v>
      </c>
      <c r="M13" s="64" t="s">
        <v>17</v>
      </c>
      <c r="N13" s="44" t="s">
        <v>22</v>
      </c>
      <c r="O13" s="67">
        <v>17</v>
      </c>
      <c r="P13" s="67">
        <v>19.5</v>
      </c>
      <c r="Q13" s="49">
        <f>O13+P13</f>
        <v>36.5</v>
      </c>
      <c r="R13" s="64"/>
      <c r="S13" s="45" t="s">
        <v>180</v>
      </c>
      <c r="T13" s="65"/>
    </row>
    <row r="14" spans="1:20" s="68" customFormat="1" ht="12.75">
      <c r="A14" s="44">
        <v>6</v>
      </c>
      <c r="B14" s="45" t="s">
        <v>198</v>
      </c>
      <c r="C14" s="45" t="s">
        <v>199</v>
      </c>
      <c r="D14" s="45" t="s">
        <v>229</v>
      </c>
      <c r="E14" s="44" t="s">
        <v>188</v>
      </c>
      <c r="F14" s="47">
        <v>38467</v>
      </c>
      <c r="G14" s="47" t="s">
        <v>150</v>
      </c>
      <c r="H14" s="44" t="s">
        <v>151</v>
      </c>
      <c r="I14" s="69" t="s">
        <v>69</v>
      </c>
      <c r="J14" s="74" t="s">
        <v>235</v>
      </c>
      <c r="K14" s="44">
        <v>11</v>
      </c>
      <c r="L14" s="44" t="s">
        <v>17</v>
      </c>
      <c r="M14" s="44" t="s">
        <v>17</v>
      </c>
      <c r="N14" s="44" t="s">
        <v>22</v>
      </c>
      <c r="O14" s="49">
        <v>27</v>
      </c>
      <c r="P14" s="49">
        <v>8</v>
      </c>
      <c r="Q14" s="49">
        <f>O14+P14</f>
        <v>35</v>
      </c>
      <c r="R14" s="44"/>
      <c r="S14" s="45" t="s">
        <v>180</v>
      </c>
      <c r="T14" s="45"/>
    </row>
    <row r="15" spans="1:20" ht="12.75">
      <c r="A15" s="22">
        <v>7</v>
      </c>
      <c r="B15" s="45" t="s">
        <v>172</v>
      </c>
      <c r="C15" s="45" t="s">
        <v>173</v>
      </c>
      <c r="D15" s="45" t="s">
        <v>174</v>
      </c>
      <c r="E15" s="44" t="s">
        <v>149</v>
      </c>
      <c r="F15" s="47">
        <v>38362</v>
      </c>
      <c r="G15" s="47" t="s">
        <v>17</v>
      </c>
      <c r="H15" s="69" t="s">
        <v>16</v>
      </c>
      <c r="I15" s="69" t="s">
        <v>69</v>
      </c>
      <c r="J15" s="48" t="s">
        <v>238</v>
      </c>
      <c r="K15" s="44">
        <v>11</v>
      </c>
      <c r="L15" s="44" t="s">
        <v>17</v>
      </c>
      <c r="M15" s="44" t="s">
        <v>17</v>
      </c>
      <c r="N15" s="44" t="s">
        <v>22</v>
      </c>
      <c r="O15" s="49">
        <v>16.5</v>
      </c>
      <c r="P15" s="44">
        <v>14</v>
      </c>
      <c r="Q15" s="49">
        <f>O15+P15</f>
        <v>30.5</v>
      </c>
      <c r="R15" s="45"/>
      <c r="S15" s="45" t="s">
        <v>175</v>
      </c>
      <c r="T15" s="51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P9:P10 R11:R1369 Q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 M9:M12">
      <formula1>specklass</formula1>
    </dataValidation>
    <dataValidation type="list" allowBlank="1" showInputMessage="1" showErrorMessage="1" sqref="M13:M1369">
      <formula1>profile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  <c r="X3" s="8" t="s">
        <v>129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131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  <c r="X6" s="3" t="s">
        <v>130</v>
      </c>
    </row>
    <row r="7" spans="2:16" ht="13.5" thickBot="1">
      <c r="B7" s="2">
        <v>8</v>
      </c>
      <c r="D7" s="3" t="s">
        <v>134</v>
      </c>
      <c r="F7" s="4"/>
      <c r="G7" s="4"/>
      <c r="N7" s="2" t="s">
        <v>67</v>
      </c>
      <c r="P7" s="2" t="s">
        <v>32</v>
      </c>
    </row>
    <row r="8" spans="2:16" ht="12.75">
      <c r="B8" s="2">
        <v>9</v>
      </c>
      <c r="N8" s="2" t="s">
        <v>68</v>
      </c>
      <c r="P8" s="2" t="s">
        <v>127</v>
      </c>
    </row>
    <row r="9" spans="2:16" ht="12.75">
      <c r="B9" s="2">
        <v>10</v>
      </c>
      <c r="N9" s="2" t="s">
        <v>69</v>
      </c>
      <c r="P9" s="2" t="s">
        <v>55</v>
      </c>
    </row>
    <row r="10" spans="2:16" ht="13.5" thickBot="1">
      <c r="B10" s="3">
        <v>11</v>
      </c>
      <c r="N10" s="2" t="s">
        <v>70</v>
      </c>
      <c r="P10" s="32" t="s">
        <v>56</v>
      </c>
    </row>
    <row r="11" spans="14:16" ht="12.75">
      <c r="N11" s="2" t="s">
        <v>71</v>
      </c>
      <c r="P11" s="2" t="s">
        <v>33</v>
      </c>
    </row>
    <row r="12" spans="14:16" ht="12.75">
      <c r="N12" s="2" t="s">
        <v>72</v>
      </c>
      <c r="P12" s="2" t="s">
        <v>57</v>
      </c>
    </row>
    <row r="13" spans="14:16" ht="12.75">
      <c r="N13" s="2" t="s">
        <v>73</v>
      </c>
      <c r="P13" s="2" t="s">
        <v>58</v>
      </c>
    </row>
    <row r="14" spans="14:16" ht="12.75">
      <c r="N14" s="2" t="s">
        <v>74</v>
      </c>
      <c r="P14" s="2" t="s">
        <v>34</v>
      </c>
    </row>
    <row r="15" spans="14:16" ht="12.75">
      <c r="N15" s="2" t="s">
        <v>75</v>
      </c>
      <c r="P15" s="2" t="s">
        <v>35</v>
      </c>
    </row>
    <row r="16" spans="14:16" ht="12.75">
      <c r="N16" s="2" t="s">
        <v>76</v>
      </c>
      <c r="P16" s="2" t="s">
        <v>36</v>
      </c>
    </row>
    <row r="17" spans="14:16" ht="12.75">
      <c r="N17" s="2" t="s">
        <v>77</v>
      </c>
      <c r="P17" s="2" t="s">
        <v>37</v>
      </c>
    </row>
    <row r="18" spans="14:16" ht="12.75">
      <c r="N18" s="2" t="s">
        <v>78</v>
      </c>
      <c r="P18" s="2" t="s">
        <v>128</v>
      </c>
    </row>
    <row r="19" spans="14:16" ht="12.75">
      <c r="N19" s="2" t="s">
        <v>79</v>
      </c>
      <c r="P19" s="2" t="s">
        <v>38</v>
      </c>
    </row>
    <row r="20" spans="14:16" ht="12.75">
      <c r="N20" s="2" t="s">
        <v>80</v>
      </c>
      <c r="P20" s="2" t="s">
        <v>39</v>
      </c>
    </row>
    <row r="21" spans="14:16" ht="12.75">
      <c r="N21" s="2" t="s">
        <v>81</v>
      </c>
      <c r="P21" s="2" t="s">
        <v>61</v>
      </c>
    </row>
    <row r="22" spans="14:16" ht="12.75">
      <c r="N22" s="2" t="s">
        <v>82</v>
      </c>
      <c r="P22" s="2" t="s">
        <v>62</v>
      </c>
    </row>
    <row r="23" spans="14:16" ht="12.75">
      <c r="N23" s="2" t="s">
        <v>83</v>
      </c>
      <c r="P23" s="2" t="s">
        <v>63</v>
      </c>
    </row>
    <row r="24" spans="14:16" ht="12.75">
      <c r="N24" s="2" t="s">
        <v>84</v>
      </c>
      <c r="P24" s="2" t="s">
        <v>40</v>
      </c>
    </row>
    <row r="25" spans="14:16" ht="12.75">
      <c r="N25" s="2" t="s">
        <v>85</v>
      </c>
      <c r="P25" s="2" t="s">
        <v>41</v>
      </c>
    </row>
    <row r="26" spans="14:16" ht="12.75">
      <c r="N26" s="2" t="s">
        <v>86</v>
      </c>
      <c r="P26" s="2" t="s">
        <v>42</v>
      </c>
    </row>
    <row r="27" spans="14:16" ht="12.75">
      <c r="N27" s="2" t="s">
        <v>87</v>
      </c>
      <c r="P27" s="2" t="s">
        <v>43</v>
      </c>
    </row>
    <row r="28" spans="14:16" ht="12.75">
      <c r="N28" s="2" t="s">
        <v>88</v>
      </c>
      <c r="P28" s="2" t="s">
        <v>44</v>
      </c>
    </row>
    <row r="29" spans="14:16" ht="13.5" thickBot="1">
      <c r="N29" s="2" t="s">
        <v>89</v>
      </c>
      <c r="P29" s="3" t="s">
        <v>45</v>
      </c>
    </row>
    <row r="30" ht="12.75">
      <c r="N30" s="2" t="s">
        <v>90</v>
      </c>
    </row>
    <row r="31" ht="12.75">
      <c r="N31" s="2" t="s">
        <v>91</v>
      </c>
    </row>
    <row r="32" ht="12.75">
      <c r="N32" s="2" t="s">
        <v>92</v>
      </c>
    </row>
    <row r="33" ht="12.75">
      <c r="N33" s="2" t="s">
        <v>93</v>
      </c>
    </row>
    <row r="34" ht="12.75">
      <c r="N34" s="2" t="s">
        <v>94</v>
      </c>
    </row>
    <row r="35" ht="12.75">
      <c r="N35" s="2" t="s">
        <v>95</v>
      </c>
    </row>
    <row r="36" ht="12.75">
      <c r="N36" s="2" t="s">
        <v>96</v>
      </c>
    </row>
    <row r="37" ht="12.75">
      <c r="N37" s="2" t="s">
        <v>97</v>
      </c>
    </row>
    <row r="38" ht="12.75">
      <c r="N38" s="2" t="s">
        <v>98</v>
      </c>
    </row>
    <row r="39" ht="12.75">
      <c r="N39" s="2" t="s">
        <v>99</v>
      </c>
    </row>
    <row r="40" ht="12.75">
      <c r="N40" s="2" t="s">
        <v>100</v>
      </c>
    </row>
    <row r="41" ht="12.75">
      <c r="N41" s="2" t="s">
        <v>101</v>
      </c>
    </row>
    <row r="42" ht="12.75">
      <c r="N42" s="2" t="s">
        <v>102</v>
      </c>
    </row>
    <row r="43" ht="12.75">
      <c r="N43" s="2" t="s">
        <v>103</v>
      </c>
    </row>
    <row r="44" ht="12.75">
      <c r="N44" s="2" t="s">
        <v>104</v>
      </c>
    </row>
    <row r="45" ht="12.75">
      <c r="N45" s="2" t="s">
        <v>105</v>
      </c>
    </row>
    <row r="46" ht="12.75">
      <c r="N46" s="2" t="s">
        <v>106</v>
      </c>
    </row>
    <row r="47" ht="12.75">
      <c r="N47" s="2" t="s">
        <v>107</v>
      </c>
    </row>
    <row r="48" ht="12.75">
      <c r="N48" s="2" t="s">
        <v>108</v>
      </c>
    </row>
    <row r="49" ht="12.75">
      <c r="N49" s="2" t="s">
        <v>109</v>
      </c>
    </row>
    <row r="50" ht="12.75">
      <c r="N50" s="2" t="s">
        <v>110</v>
      </c>
    </row>
    <row r="51" ht="12.75">
      <c r="N51" s="2" t="s">
        <v>111</v>
      </c>
    </row>
    <row r="52" ht="12.75">
      <c r="N52" s="2" t="s">
        <v>112</v>
      </c>
    </row>
    <row r="53" ht="12.75">
      <c r="N53" s="2" t="s">
        <v>113</v>
      </c>
    </row>
    <row r="54" ht="12.75">
      <c r="N54" s="2" t="s">
        <v>114</v>
      </c>
    </row>
    <row r="55" ht="12.75">
      <c r="N55" s="2" t="s">
        <v>115</v>
      </c>
    </row>
    <row r="56" ht="12.75">
      <c r="N56" s="2" t="s">
        <v>116</v>
      </c>
    </row>
    <row r="57" ht="12.75">
      <c r="N57" s="2" t="s">
        <v>117</v>
      </c>
    </row>
    <row r="58" ht="12.75">
      <c r="N58" s="2" t="s">
        <v>118</v>
      </c>
    </row>
    <row r="59" ht="12.75">
      <c r="N59" s="2" t="s">
        <v>119</v>
      </c>
    </row>
    <row r="60" ht="12.75">
      <c r="N60" s="2" t="s">
        <v>120</v>
      </c>
    </row>
    <row r="61" ht="12.75">
      <c r="N61" s="2" t="s">
        <v>121</v>
      </c>
    </row>
    <row r="62" ht="12.75">
      <c r="N62" s="2" t="s">
        <v>122</v>
      </c>
    </row>
    <row r="63" ht="12.75">
      <c r="N63" s="2" t="s">
        <v>123</v>
      </c>
    </row>
    <row r="64" ht="13.5" thickBot="1">
      <c r="N64" s="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 312</cp:lastModifiedBy>
  <cp:lastPrinted>2022-11-28T07:31:16Z</cp:lastPrinted>
  <dcterms:created xsi:type="dcterms:W3CDTF">2011-01-26T13:35:26Z</dcterms:created>
  <dcterms:modified xsi:type="dcterms:W3CDTF">2022-11-28T07:36:54Z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