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ХК  7 - 8 класс" sheetId="1" r:id="rId1"/>
    <sheet name="МХК 9 класс" sheetId="5" r:id="rId2"/>
    <sheet name="МХК 10 класс" sheetId="2" r:id="rId3"/>
    <sheet name="МХК 11 класс" sheetId="3" r:id="rId4"/>
  </sheets>
  <calcPr calcId="144525" refMode="R1C1"/>
</workbook>
</file>

<file path=xl/calcChain.xml><?xml version="1.0" encoding="utf-8"?>
<calcChain xmlns="http://schemas.openxmlformats.org/spreadsheetml/2006/main">
  <c r="L23" i="3"/>
  <c r="L5"/>
  <c r="L7" i="2" l="1"/>
  <c r="J32" i="5"/>
  <c r="J5" l="1"/>
  <c r="J6"/>
  <c r="L6" i="3" l="1"/>
  <c r="L7"/>
  <c r="L12"/>
  <c r="L8"/>
  <c r="L13"/>
  <c r="L9"/>
  <c r="L10"/>
  <c r="L11"/>
  <c r="L15"/>
  <c r="L19"/>
  <c r="L14"/>
  <c r="L21"/>
  <c r="L16"/>
  <c r="L17"/>
  <c r="L18"/>
  <c r="L22"/>
  <c r="L20"/>
  <c r="L14" i="2"/>
  <c r="L8"/>
  <c r="L5"/>
  <c r="L17"/>
  <c r="L15"/>
  <c r="L19"/>
  <c r="L6"/>
  <c r="L10"/>
  <c r="L12"/>
  <c r="L9"/>
  <c r="L18"/>
  <c r="L11"/>
  <c r="L23"/>
  <c r="L20"/>
  <c r="L13"/>
  <c r="L16"/>
  <c r="L22"/>
  <c r="L21"/>
  <c r="J22" i="5"/>
  <c r="J7"/>
  <c r="J18"/>
  <c r="J13"/>
  <c r="J28"/>
  <c r="J11"/>
  <c r="J21"/>
  <c r="J25"/>
  <c r="J16"/>
  <c r="J20"/>
  <c r="J14"/>
  <c r="J30"/>
  <c r="J27"/>
  <c r="J19"/>
  <c r="J12"/>
  <c r="J24"/>
  <c r="J31"/>
  <c r="J10"/>
  <c r="J9"/>
  <c r="J15"/>
  <c r="J23"/>
  <c r="J17"/>
  <c r="J26"/>
  <c r="J29"/>
  <c r="J8"/>
  <c r="J33"/>
  <c r="J12" i="1"/>
  <c r="J26"/>
  <c r="J28"/>
  <c r="J13"/>
  <c r="J15"/>
  <c r="J18"/>
  <c r="J16"/>
  <c r="J8"/>
  <c r="J30"/>
  <c r="J29"/>
  <c r="J19"/>
  <c r="J10"/>
  <c r="J14"/>
  <c r="J17"/>
  <c r="J24"/>
  <c r="J27"/>
  <c r="J23"/>
  <c r="J6"/>
  <c r="J5"/>
  <c r="J9"/>
  <c r="J7"/>
  <c r="J21"/>
  <c r="J20"/>
  <c r="J25"/>
  <c r="J22"/>
  <c r="J11"/>
</calcChain>
</file>

<file path=xl/sharedStrings.xml><?xml version="1.0" encoding="utf-8"?>
<sst xmlns="http://schemas.openxmlformats.org/spreadsheetml/2006/main" count="361" uniqueCount="224">
  <si>
    <t>максимальный балл</t>
  </si>
  <si>
    <t>№ п/п</t>
  </si>
  <si>
    <t>ФИО</t>
  </si>
  <si>
    <t>Код</t>
  </si>
  <si>
    <t>ОУ</t>
  </si>
  <si>
    <t xml:space="preserve">количество  баллов </t>
  </si>
  <si>
    <t>итого</t>
  </si>
  <si>
    <t>рейтинг</t>
  </si>
  <si>
    <t>председатель комиссии</t>
  </si>
  <si>
    <t>члены комиссии</t>
  </si>
  <si>
    <t>7-27</t>
  </si>
  <si>
    <t>7-26</t>
  </si>
  <si>
    <t>7-25</t>
  </si>
  <si>
    <t>7-24</t>
  </si>
  <si>
    <t>7-23</t>
  </si>
  <si>
    <t>7-22</t>
  </si>
  <si>
    <t>7-21</t>
  </si>
  <si>
    <t>7-20</t>
  </si>
  <si>
    <t>7-19</t>
  </si>
  <si>
    <t>7-18</t>
  </si>
  <si>
    <t>7-17</t>
  </si>
  <si>
    <t>7-16</t>
  </si>
  <si>
    <t>7-15</t>
  </si>
  <si>
    <t>7-14</t>
  </si>
  <si>
    <t>7-13</t>
  </si>
  <si>
    <t>7-12</t>
  </si>
  <si>
    <t>7-11</t>
  </si>
  <si>
    <t>7-10</t>
  </si>
  <si>
    <t>7-9</t>
  </si>
  <si>
    <t>7-8</t>
  </si>
  <si>
    <t>7-7</t>
  </si>
  <si>
    <t>7-6</t>
  </si>
  <si>
    <t>7-5</t>
  </si>
  <si>
    <t>7-4</t>
  </si>
  <si>
    <t>7-3</t>
  </si>
  <si>
    <t>7-2</t>
  </si>
  <si>
    <t>7-1</t>
  </si>
  <si>
    <t>9-26</t>
  </si>
  <si>
    <t>9-25</t>
  </si>
  <si>
    <t>9-24</t>
  </si>
  <si>
    <t>9-23</t>
  </si>
  <si>
    <t>9-22</t>
  </si>
  <si>
    <t>9-21</t>
  </si>
  <si>
    <t>9-20</t>
  </si>
  <si>
    <t>9-19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</si>
  <si>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</si>
  <si>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</si>
  <si>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</si>
  <si>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</si>
  <si>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</si>
  <si>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</si>
  <si>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</si>
  <si>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</si>
  <si>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</si>
  <si>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9-9</t>
  </si>
  <si>
    <t>9-8</t>
  </si>
  <si>
    <t>9-7</t>
  </si>
  <si>
    <t>9-6</t>
  </si>
  <si>
    <t>9-5</t>
  </si>
  <si>
    <t>9-4</t>
  </si>
  <si>
    <t>9-3</t>
  </si>
  <si>
    <t>9-2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</si>
  <si>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</si>
  <si>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</si>
  <si>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</si>
  <si>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</si>
  <si>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</si>
  <si>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</si>
  <si>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</si>
  <si>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</si>
  <si>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</si>
  <si>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10-9</t>
  </si>
  <si>
    <t>10-8</t>
  </si>
  <si>
    <t>10-7</t>
  </si>
  <si>
    <t>10-6</t>
  </si>
  <si>
    <t>10-5</t>
  </si>
  <si>
    <t>10-4</t>
  </si>
  <si>
    <t>10-3</t>
  </si>
  <si>
    <t>10-2</t>
  </si>
  <si>
    <t>10-1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</si>
  <si>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</si>
  <si>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</si>
  <si>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</si>
  <si>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</si>
  <si>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</si>
  <si>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</si>
  <si>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</si>
  <si>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</si>
  <si>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</si>
  <si>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</si>
  <si>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11-9</t>
  </si>
  <si>
    <t>11-8</t>
  </si>
  <si>
    <t>11-7</t>
  </si>
  <si>
    <t>11-6</t>
  </si>
  <si>
    <t>11-5</t>
  </si>
  <si>
    <t>11-4</t>
  </si>
  <si>
    <t>11-3</t>
  </si>
  <si>
    <t>11-2</t>
  </si>
  <si>
    <t>11-1</t>
  </si>
  <si>
    <t>Протокол муниципального этапа по      МХК     7  - 8 класс</t>
  </si>
  <si>
    <t>1 зад.</t>
  </si>
  <si>
    <t>2 зад.</t>
  </si>
  <si>
    <t>3 зад.</t>
  </si>
  <si>
    <t>5 зад.</t>
  </si>
  <si>
    <t>4 зад.</t>
  </si>
  <si>
    <t xml:space="preserve">9-1 </t>
  </si>
  <si>
    <t>9-27</t>
  </si>
  <si>
    <t>9-28</t>
  </si>
  <si>
    <t>Протокол муниципального этапа по      МХК     9 класс</t>
  </si>
  <si>
    <t>Протокол муниципального этапа по    МХК    10  класс</t>
  </si>
  <si>
    <t>6 зад.</t>
  </si>
  <si>
    <t>Протокол муниципального этапа по    МХК   11  класс</t>
  </si>
  <si>
    <t>7 зад.</t>
  </si>
  <si>
    <t>Пашина Анна Андреевна</t>
  </si>
  <si>
    <t>МКОУ СОШ № 9</t>
  </si>
  <si>
    <t>Патрикеева Марина Алексеевна</t>
  </si>
  <si>
    <t>Прамзина Ирина Васильевна</t>
  </si>
  <si>
    <t>Шупилин Александр Сергеевич</t>
  </si>
  <si>
    <t>Байкова Дарья Владимировна</t>
  </si>
  <si>
    <t>МБОУ СОШ № 19</t>
  </si>
  <si>
    <t>Окладникова Екатерина Алексеевна</t>
  </si>
  <si>
    <t>МБОУ СОШ № 2</t>
  </si>
  <si>
    <t>Бобылева Анастасия Евгеньевна</t>
  </si>
  <si>
    <t>МАОУ лицей № 1</t>
  </si>
  <si>
    <t>Ванеева Виктория Ринатовна</t>
  </si>
  <si>
    <t>Корнева Вероника Витальевна</t>
  </si>
  <si>
    <t>Ерзямкина Алина Андреевна</t>
  </si>
  <si>
    <t>Алексейчик Юлия Дмитриевна</t>
  </si>
  <si>
    <t>Гафурова Алина Радмировна</t>
  </si>
  <si>
    <t>Трубчик Снежанна Михайловна</t>
  </si>
  <si>
    <t>МКОУ ООШ № 22</t>
  </si>
  <si>
    <t>Волк Екатерина Константиновна</t>
  </si>
  <si>
    <t>Смелянская Дарья Сергеевна</t>
  </si>
  <si>
    <t>Золотарева Анастасия Романовна</t>
  </si>
  <si>
    <t>Иванов Дмитрий Андреевич</t>
  </si>
  <si>
    <t>МБОУ СОШ № 11</t>
  </si>
  <si>
    <t>Матвеева Анастасия Васильевна</t>
  </si>
  <si>
    <t>Рахманова Ксения Витальевна</t>
  </si>
  <si>
    <t>Сапрыкина Елена Александровна</t>
  </si>
  <si>
    <t>Споткай Любовь Александровна</t>
  </si>
  <si>
    <t>Майзик Антонина Дмитриевна</t>
  </si>
  <si>
    <t>Тодоренко Анна Николаевна</t>
  </si>
  <si>
    <t>Ильюшенко Екатерина Сергеевна</t>
  </si>
  <si>
    <t>МАОУ "Гимназия № 1"</t>
  </si>
  <si>
    <t>МАОУ Гимназия № 4</t>
  </si>
  <si>
    <t>Гаджиев Амирхан Агалар оглы</t>
  </si>
  <si>
    <t>Частина Ольга Владимировна</t>
  </si>
  <si>
    <t>Дёмина Анна Игоревна</t>
  </si>
  <si>
    <t>Евдокимова Дарья Андреевна</t>
  </si>
  <si>
    <t>Мизонова Ирина Андреевна</t>
  </si>
  <si>
    <t>Дубровская Анна Алексеевна</t>
  </si>
  <si>
    <t>Михначева Ольга Андреевна</t>
  </si>
  <si>
    <t>Гембель Кристина Юрьевна</t>
  </si>
  <si>
    <t>Скрипина Елизавета Андреевна</t>
  </si>
  <si>
    <t>Чиркова Татьяна Олеговна</t>
  </si>
  <si>
    <t>Вербицкая Валерия Валерьевна</t>
  </si>
  <si>
    <t>Зыков Алексей Дмитриевич</t>
  </si>
  <si>
    <t>МБОУ СОШ № 6</t>
  </si>
  <si>
    <t>Бакшеева Диана Константиновна</t>
  </si>
  <si>
    <t>МБОУ СОШ № 18</t>
  </si>
  <si>
    <t>Овчинникова Екатерина Игоревна</t>
  </si>
  <si>
    <t>Михалёва Евгения Геннадьевна</t>
  </si>
  <si>
    <t>Зверева Ирина Леонидовна</t>
  </si>
  <si>
    <t>Бойкова Наталья Вячеславовна</t>
  </si>
  <si>
    <t>МБОУ СОШ № 21</t>
  </si>
  <si>
    <t>Золотникова Анна Дмитриевна</t>
  </si>
  <si>
    <t>Пилипива Анастасия Андреевна</t>
  </si>
  <si>
    <t>Тихонова Дарья Александровна</t>
  </si>
  <si>
    <t>Соболев Илья Викторович</t>
  </si>
  <si>
    <t>Погрибная Виктория Николаевна</t>
  </si>
  <si>
    <t>Митянова Мария Леонидовна</t>
  </si>
  <si>
    <t>Минин Иван Сергеевич</t>
  </si>
  <si>
    <t>Резанова Мария Вячеславовна</t>
  </si>
  <si>
    <t>Гавричкова Дангира Эдуардовна</t>
  </si>
  <si>
    <t>Валиматова Дарья Андреевна</t>
  </si>
  <si>
    <t>Пинчер Полина Максимовна</t>
  </si>
  <si>
    <t>Пивцайкин Андрей Николаевич</t>
  </si>
  <si>
    <t>Красько Арина Сергеевна</t>
  </si>
  <si>
    <t>Гончарова Анна Сергеевна</t>
  </si>
  <si>
    <t>10-19</t>
  </si>
  <si>
    <t>Георгиева Алина Владимировна</t>
  </si>
  <si>
    <t>Аксенова Ирина Викторовна</t>
  </si>
  <si>
    <t>Тихонова Полина Олеговна</t>
  </si>
  <si>
    <t>Мельчарик Дарья Павловна</t>
  </si>
  <si>
    <t xml:space="preserve">Перминова Мария Александровна </t>
  </si>
  <si>
    <t>Дулевская Алина Сергеевна</t>
  </si>
  <si>
    <t xml:space="preserve">Мастренко Владимир Евгеньевич </t>
  </si>
  <si>
    <t>Брюханова Алиса Владимировна</t>
  </si>
  <si>
    <t>Толкацкая Евгения Александровна</t>
  </si>
  <si>
    <t>Лапшина Виктория Александровна</t>
  </si>
  <si>
    <t>Балабина Анастасия Ивановна</t>
  </si>
  <si>
    <t>Рубина Валерия Сергеевна</t>
  </si>
  <si>
    <t>Куцакова Галина Михайловна</t>
  </si>
  <si>
    <t xml:space="preserve">Вережников Егор Романович </t>
  </si>
  <si>
    <t>Шатилова Маргарита Юрьевна</t>
  </si>
  <si>
    <t>Посредников Сергей Михайлович</t>
  </si>
  <si>
    <t>Сердитов Глеб Вячеславович</t>
  </si>
  <si>
    <t>Проценко Кирилл Валерьевич</t>
  </si>
  <si>
    <t>победитель</t>
  </si>
  <si>
    <t>призёр</t>
  </si>
  <si>
    <t>Хамина Анна Павловна</t>
  </si>
  <si>
    <t>11-20</t>
  </si>
  <si>
    <t>Купцова Екатерина Александровна</t>
  </si>
  <si>
    <t>Тишин Константин Андреевич</t>
  </si>
  <si>
    <t>Кругом Ксения Александровна</t>
  </si>
  <si>
    <t>Михайлова Светлана Владимировна</t>
  </si>
  <si>
    <t>Кулешова Татьяна Алексеевна</t>
  </si>
  <si>
    <t>Шишкарёв Андрей Владимирович</t>
  </si>
  <si>
    <t>МБОУ СОШ №19</t>
  </si>
  <si>
    <t>Мордвинкина Анна Сергеевна</t>
  </si>
  <si>
    <t>Сахибгареева Алина Игоревна</t>
  </si>
  <si>
    <t>Мещерякова Диана Андреевна</t>
  </si>
  <si>
    <t>Брик Наталья Сергеевна</t>
  </si>
  <si>
    <t>Цицинская Юлия Игоревна</t>
  </si>
  <si>
    <t>Рузина Алина Дмитриевна</t>
  </si>
  <si>
    <t>МБОУ СОШ № 5</t>
  </si>
  <si>
    <t>Гуляева Ольга Викторовна</t>
  </si>
  <si>
    <t>Маркова Алёна Васильевна</t>
  </si>
  <si>
    <t>Лычковская Ирина Руслановна</t>
  </si>
  <si>
    <t>Шарковская Анастасия Александровна</t>
  </si>
  <si>
    <t>Бондаренко Анастасия Константиновна</t>
  </si>
  <si>
    <t>Назарова Полина Андреевна</t>
  </si>
  <si>
    <t>Бакстова Анастасия Алесандровна</t>
  </si>
  <si>
    <t>Андреев Александр Алексеевич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</si>
</sst>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49" fontId="0" fillId="0" borderId="1" xfId="0" applyNumberFormat="1" applyBorder="1"/>
    <xf numFmtId="0" fontId="0" fillId="0" borderId="0" xfId="0" applyBorder="1"/>
    <xf numFmtId="49" fontId="0" fillId="0" borderId="0" xfId="0" applyNumberFormat="1" applyBorder="1"/>
    <xf numFmtId="0" fontId="0" fillId="0" borderId="6" xfId="0" applyFill="1" applyBorder="1" applyAlignment="1">
      <alignment wrapText="1"/>
    </xf>
    <xf numFmtId="0" fontId="0" fillId="0" borderId="1" xfId="0" applyNumberFormat="1" applyBorder="1"/>
    <xf numFmtId="0" fontId="0" fillId="0" borderId="1" xfId="0" applyFill="1" applyBorder="1"/>
    <xf numFmtId="0" fontId="0" fillId="0" borderId="6" xfId="0" applyBorder="1"/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B35" sqref="B35"/>
    </sheetView>
  </sheetViews>
  <sheetFormatPr defaultRowHeight="15"/>
  <cols>
    <col min="1" max="1" width="4" customWidth="1"/>
    <col min="2" max="2" width="33.85546875" customWidth="1"/>
    <col min="4" max="4" width="22.28515625" customWidth="1"/>
    <col min="5" max="9" width="6.42578125" customWidth="1"/>
    <col min="11" max="11" width="12.7109375" customWidth="1"/>
  </cols>
  <sheetData>
    <row r="1" spans="1:11">
      <c r="B1" t="s">
        <v>99</v>
      </c>
    </row>
    <row r="2" spans="1:11">
      <c r="E2" s="1" t="s">
        <v>0</v>
      </c>
      <c r="I2">
        <v>100</v>
      </c>
    </row>
    <row r="3" spans="1:11">
      <c r="A3" s="14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/>
      <c r="G3" s="18"/>
      <c r="H3" s="18"/>
      <c r="I3" s="18"/>
      <c r="J3" s="16" t="s">
        <v>6</v>
      </c>
      <c r="K3" s="12" t="s">
        <v>7</v>
      </c>
    </row>
    <row r="4" spans="1:11">
      <c r="A4" s="15"/>
      <c r="B4" s="16"/>
      <c r="C4" s="16"/>
      <c r="D4" s="16"/>
      <c r="E4" s="2" t="s">
        <v>100</v>
      </c>
      <c r="F4" s="2" t="s">
        <v>101</v>
      </c>
      <c r="G4" s="3" t="s">
        <v>102</v>
      </c>
      <c r="H4" s="3" t="s">
        <v>104</v>
      </c>
      <c r="I4" s="4" t="s">
        <v>103</v>
      </c>
      <c r="J4" s="16"/>
      <c r="K4" s="13"/>
    </row>
    <row r="5" spans="1:11">
      <c r="A5" s="2">
        <v>1</v>
      </c>
      <c r="B5" s="2" t="s">
        <v>146</v>
      </c>
      <c r="C5" s="5" t="s">
        <v>11</v>
      </c>
      <c r="D5" s="2" t="s">
        <v>144</v>
      </c>
      <c r="E5" s="2">
        <v>16</v>
      </c>
      <c r="F5" s="2">
        <v>5</v>
      </c>
      <c r="G5" s="2">
        <v>12</v>
      </c>
      <c r="H5" s="2">
        <v>15</v>
      </c>
      <c r="I5" s="2">
        <v>4</v>
      </c>
      <c r="J5" s="2">
        <f t="shared" ref="J5:J12" si="0">SUM(E5:I5)</f>
        <v>52</v>
      </c>
      <c r="K5" s="2" t="s">
        <v>198</v>
      </c>
    </row>
    <row r="6" spans="1:11">
      <c r="A6" s="2">
        <v>2</v>
      </c>
      <c r="B6" s="2" t="s">
        <v>147</v>
      </c>
      <c r="C6" s="5" t="s">
        <v>10</v>
      </c>
      <c r="D6" s="2" t="s">
        <v>144</v>
      </c>
      <c r="E6" s="2">
        <v>12</v>
      </c>
      <c r="F6" s="2">
        <v>5</v>
      </c>
      <c r="G6" s="2">
        <v>3</v>
      </c>
      <c r="H6" s="2">
        <v>11</v>
      </c>
      <c r="I6" s="2">
        <v>3</v>
      </c>
      <c r="J6" s="2">
        <f t="shared" si="0"/>
        <v>34</v>
      </c>
      <c r="K6" s="2" t="s">
        <v>199</v>
      </c>
    </row>
    <row r="7" spans="1:11">
      <c r="A7" s="2">
        <v>3</v>
      </c>
      <c r="B7" s="2" t="s">
        <v>142</v>
      </c>
      <c r="C7" s="5" t="s">
        <v>13</v>
      </c>
      <c r="D7" s="2" t="s">
        <v>143</v>
      </c>
      <c r="E7" s="2">
        <v>9</v>
      </c>
      <c r="F7" s="2">
        <v>7</v>
      </c>
      <c r="G7" s="2">
        <v>6</v>
      </c>
      <c r="H7" s="2">
        <v>5</v>
      </c>
      <c r="I7" s="2">
        <v>5</v>
      </c>
      <c r="J7" s="2">
        <f t="shared" si="0"/>
        <v>32</v>
      </c>
      <c r="K7" s="2" t="s">
        <v>199</v>
      </c>
    </row>
    <row r="8" spans="1:11">
      <c r="A8" s="2">
        <v>4</v>
      </c>
      <c r="B8" s="2" t="s">
        <v>127</v>
      </c>
      <c r="C8" s="5" t="s">
        <v>26</v>
      </c>
      <c r="D8" s="2" t="s">
        <v>123</v>
      </c>
      <c r="E8" s="2">
        <v>12</v>
      </c>
      <c r="F8" s="2">
        <v>6</v>
      </c>
      <c r="G8" s="2">
        <v>4</v>
      </c>
      <c r="H8" s="2">
        <v>7</v>
      </c>
      <c r="I8" s="2">
        <v>2</v>
      </c>
      <c r="J8" s="2">
        <f t="shared" si="0"/>
        <v>31</v>
      </c>
      <c r="K8" s="2"/>
    </row>
    <row r="9" spans="1:11">
      <c r="A9" s="2">
        <v>5</v>
      </c>
      <c r="B9" s="2" t="s">
        <v>145</v>
      </c>
      <c r="C9" s="5" t="s">
        <v>12</v>
      </c>
      <c r="D9" s="2" t="s">
        <v>143</v>
      </c>
      <c r="E9" s="2">
        <v>10</v>
      </c>
      <c r="F9" s="2">
        <v>4</v>
      </c>
      <c r="G9" s="2">
        <v>3</v>
      </c>
      <c r="H9" s="2">
        <v>7</v>
      </c>
      <c r="I9" s="2">
        <v>4</v>
      </c>
      <c r="J9" s="2">
        <f t="shared" si="0"/>
        <v>28</v>
      </c>
      <c r="K9" s="2"/>
    </row>
    <row r="10" spans="1:11">
      <c r="A10" s="2">
        <v>6</v>
      </c>
      <c r="B10" s="2" t="s">
        <v>122</v>
      </c>
      <c r="C10" s="5" t="s">
        <v>30</v>
      </c>
      <c r="D10" s="2" t="s">
        <v>123</v>
      </c>
      <c r="E10" s="2">
        <v>11</v>
      </c>
      <c r="F10" s="2">
        <v>8</v>
      </c>
      <c r="G10" s="2">
        <v>7</v>
      </c>
      <c r="H10" s="2">
        <v>0</v>
      </c>
      <c r="I10" s="2">
        <v>1</v>
      </c>
      <c r="J10" s="2">
        <f t="shared" si="0"/>
        <v>27</v>
      </c>
      <c r="K10" s="2"/>
    </row>
    <row r="11" spans="1:11">
      <c r="A11" s="2">
        <v>7</v>
      </c>
      <c r="B11" s="2" t="s">
        <v>139</v>
      </c>
      <c r="C11" s="5" t="s">
        <v>16</v>
      </c>
      <c r="D11" s="2" t="s">
        <v>144</v>
      </c>
      <c r="E11" s="2">
        <v>4</v>
      </c>
      <c r="F11" s="2">
        <v>6</v>
      </c>
      <c r="G11" s="2">
        <v>2</v>
      </c>
      <c r="H11" s="2">
        <v>7</v>
      </c>
      <c r="I11" s="2">
        <v>5</v>
      </c>
      <c r="J11" s="2">
        <f t="shared" si="0"/>
        <v>24</v>
      </c>
      <c r="K11" s="2"/>
    </row>
    <row r="12" spans="1:11">
      <c r="A12" s="2">
        <v>8</v>
      </c>
      <c r="B12" s="2" t="s">
        <v>138</v>
      </c>
      <c r="C12" s="5" t="s">
        <v>17</v>
      </c>
      <c r="D12" s="2" t="s">
        <v>119</v>
      </c>
      <c r="E12" s="2">
        <v>8</v>
      </c>
      <c r="F12" s="2">
        <v>7</v>
      </c>
      <c r="G12" s="2">
        <v>4</v>
      </c>
      <c r="H12" s="2">
        <v>2</v>
      </c>
      <c r="I12" s="2">
        <v>1</v>
      </c>
      <c r="J12" s="2">
        <f t="shared" si="0"/>
        <v>22</v>
      </c>
      <c r="K12" s="2"/>
    </row>
    <row r="13" spans="1:11">
      <c r="A13" s="2">
        <v>9</v>
      </c>
      <c r="B13" s="2" t="s">
        <v>133</v>
      </c>
      <c r="C13" s="5" t="s">
        <v>21</v>
      </c>
      <c r="D13" s="2" t="s">
        <v>144</v>
      </c>
      <c r="E13" s="2">
        <v>4</v>
      </c>
      <c r="F13" s="2">
        <v>5</v>
      </c>
      <c r="G13" s="2">
        <v>4</v>
      </c>
      <c r="H13" s="2">
        <v>2</v>
      </c>
      <c r="I13" s="2">
        <v>3</v>
      </c>
      <c r="J13" s="2">
        <f t="shared" ref="J13:J30" si="1">SUM(E13:I13)</f>
        <v>18</v>
      </c>
      <c r="K13" s="2"/>
    </row>
    <row r="14" spans="1:11">
      <c r="A14" s="2">
        <v>10</v>
      </c>
      <c r="B14" s="2" t="s">
        <v>120</v>
      </c>
      <c r="C14" s="5" t="s">
        <v>31</v>
      </c>
      <c r="D14" s="2" t="s">
        <v>121</v>
      </c>
      <c r="E14" s="2">
        <v>2</v>
      </c>
      <c r="F14" s="2">
        <v>8</v>
      </c>
      <c r="G14" s="2">
        <v>0</v>
      </c>
      <c r="H14" s="2">
        <v>1</v>
      </c>
      <c r="I14" s="2">
        <v>4</v>
      </c>
      <c r="J14" s="2">
        <f t="shared" si="1"/>
        <v>15</v>
      </c>
      <c r="K14" s="2"/>
    </row>
    <row r="15" spans="1:11">
      <c r="A15" s="2">
        <v>11</v>
      </c>
      <c r="B15" s="2" t="s">
        <v>132</v>
      </c>
      <c r="C15" s="5" t="s">
        <v>22</v>
      </c>
      <c r="D15" s="2" t="s">
        <v>130</v>
      </c>
      <c r="E15" s="2">
        <v>2</v>
      </c>
      <c r="F15" s="2">
        <v>9</v>
      </c>
      <c r="G15" s="2">
        <v>0</v>
      </c>
      <c r="H15" s="2">
        <v>0</v>
      </c>
      <c r="I15" s="2">
        <v>4</v>
      </c>
      <c r="J15" s="2">
        <f t="shared" si="1"/>
        <v>15</v>
      </c>
      <c r="K15" s="2"/>
    </row>
    <row r="16" spans="1:11">
      <c r="A16" s="2">
        <v>12</v>
      </c>
      <c r="B16" s="2" t="s">
        <v>129</v>
      </c>
      <c r="C16" s="5" t="s">
        <v>24</v>
      </c>
      <c r="D16" s="2" t="s">
        <v>130</v>
      </c>
      <c r="E16" s="2">
        <v>2</v>
      </c>
      <c r="F16" s="2">
        <v>2</v>
      </c>
      <c r="G16" s="2">
        <v>4</v>
      </c>
      <c r="H16" s="2">
        <v>4</v>
      </c>
      <c r="I16" s="2">
        <v>2</v>
      </c>
      <c r="J16" s="2">
        <f t="shared" si="1"/>
        <v>14</v>
      </c>
      <c r="K16" s="2"/>
    </row>
    <row r="17" spans="1:11">
      <c r="A17" s="2">
        <v>13</v>
      </c>
      <c r="B17" s="2" t="s">
        <v>118</v>
      </c>
      <c r="C17" s="5" t="s">
        <v>32</v>
      </c>
      <c r="D17" s="2" t="s">
        <v>119</v>
      </c>
      <c r="E17" s="2">
        <v>3</v>
      </c>
      <c r="F17" s="2">
        <v>3</v>
      </c>
      <c r="G17" s="2">
        <v>4</v>
      </c>
      <c r="H17" s="2">
        <v>1</v>
      </c>
      <c r="I17" s="2">
        <v>2</v>
      </c>
      <c r="J17" s="2">
        <f t="shared" si="1"/>
        <v>13</v>
      </c>
      <c r="K17" s="2"/>
    </row>
    <row r="18" spans="1:11">
      <c r="A18" s="2">
        <v>14</v>
      </c>
      <c r="B18" s="2" t="s">
        <v>131</v>
      </c>
      <c r="C18" s="5" t="s">
        <v>23</v>
      </c>
      <c r="D18" s="2" t="s">
        <v>119</v>
      </c>
      <c r="E18" s="2">
        <v>0</v>
      </c>
      <c r="F18" s="2">
        <v>10</v>
      </c>
      <c r="G18" s="2">
        <v>0</v>
      </c>
      <c r="H18" s="2">
        <v>0</v>
      </c>
      <c r="I18" s="2">
        <v>3</v>
      </c>
      <c r="J18" s="2">
        <f t="shared" si="1"/>
        <v>13</v>
      </c>
      <c r="K18" s="2"/>
    </row>
    <row r="19" spans="1:11">
      <c r="A19" s="2">
        <v>15</v>
      </c>
      <c r="B19" s="2" t="s">
        <v>124</v>
      </c>
      <c r="C19" s="5" t="s">
        <v>29</v>
      </c>
      <c r="D19" s="2" t="s">
        <v>119</v>
      </c>
      <c r="E19" s="2">
        <v>2</v>
      </c>
      <c r="F19" s="2">
        <v>2</v>
      </c>
      <c r="G19" s="2">
        <v>1</v>
      </c>
      <c r="H19" s="2">
        <v>5</v>
      </c>
      <c r="I19" s="2">
        <v>2</v>
      </c>
      <c r="J19" s="2">
        <f t="shared" si="1"/>
        <v>12</v>
      </c>
      <c r="K19" s="2"/>
    </row>
    <row r="20" spans="1:11">
      <c r="A20" s="2">
        <v>16</v>
      </c>
      <c r="B20" s="2" t="s">
        <v>140</v>
      </c>
      <c r="C20" s="5" t="s">
        <v>15</v>
      </c>
      <c r="D20" s="2" t="s">
        <v>121</v>
      </c>
      <c r="E20" s="2">
        <v>6</v>
      </c>
      <c r="F20" s="2">
        <v>2</v>
      </c>
      <c r="G20" s="2">
        <v>1</v>
      </c>
      <c r="H20" s="2">
        <v>1</v>
      </c>
      <c r="I20" s="2">
        <v>2</v>
      </c>
      <c r="J20" s="2">
        <f t="shared" si="1"/>
        <v>12</v>
      </c>
      <c r="K20" s="2"/>
    </row>
    <row r="21" spans="1:11">
      <c r="A21" s="2">
        <v>17</v>
      </c>
      <c r="B21" s="2" t="s">
        <v>141</v>
      </c>
      <c r="C21" s="5" t="s">
        <v>14</v>
      </c>
      <c r="D21" s="2" t="s">
        <v>121</v>
      </c>
      <c r="E21" s="2">
        <v>4</v>
      </c>
      <c r="F21" s="2">
        <v>3</v>
      </c>
      <c r="G21" s="2">
        <v>0</v>
      </c>
      <c r="H21" s="2">
        <v>1</v>
      </c>
      <c r="I21" s="2">
        <v>3</v>
      </c>
      <c r="J21" s="2">
        <f t="shared" si="1"/>
        <v>11</v>
      </c>
      <c r="K21" s="2"/>
    </row>
    <row r="22" spans="1:11">
      <c r="A22" s="2">
        <v>18</v>
      </c>
      <c r="B22" s="2" t="s">
        <v>113</v>
      </c>
      <c r="C22" s="5" t="s">
        <v>36</v>
      </c>
      <c r="D22" s="2" t="s">
        <v>114</v>
      </c>
      <c r="E22" s="2">
        <v>3</v>
      </c>
      <c r="F22" s="2">
        <v>3</v>
      </c>
      <c r="G22" s="2">
        <v>3</v>
      </c>
      <c r="H22" s="2">
        <v>0</v>
      </c>
      <c r="I22" s="2">
        <v>1</v>
      </c>
      <c r="J22" s="2">
        <f t="shared" si="1"/>
        <v>10</v>
      </c>
      <c r="K22" s="2"/>
    </row>
    <row r="23" spans="1:11">
      <c r="A23" s="2">
        <v>19</v>
      </c>
      <c r="B23" s="2" t="s">
        <v>115</v>
      </c>
      <c r="C23" s="5" t="s">
        <v>35</v>
      </c>
      <c r="D23" s="2" t="s">
        <v>114</v>
      </c>
      <c r="E23" s="2">
        <v>0</v>
      </c>
      <c r="F23" s="2">
        <v>2</v>
      </c>
      <c r="G23" s="2">
        <v>0</v>
      </c>
      <c r="H23" s="2">
        <v>4</v>
      </c>
      <c r="I23" s="2">
        <v>4</v>
      </c>
      <c r="J23" s="2">
        <f t="shared" si="1"/>
        <v>10</v>
      </c>
      <c r="K23" s="2"/>
    </row>
    <row r="24" spans="1:11">
      <c r="A24" s="2">
        <v>20</v>
      </c>
      <c r="B24" s="2" t="s">
        <v>117</v>
      </c>
      <c r="C24" s="5" t="s">
        <v>33</v>
      </c>
      <c r="D24" s="2" t="s">
        <v>114</v>
      </c>
      <c r="E24" s="2">
        <v>3</v>
      </c>
      <c r="F24" s="2">
        <v>1</v>
      </c>
      <c r="G24" s="2">
        <v>4</v>
      </c>
      <c r="H24" s="2">
        <v>1</v>
      </c>
      <c r="I24" s="2">
        <v>1</v>
      </c>
      <c r="J24" s="2">
        <f t="shared" si="1"/>
        <v>10</v>
      </c>
      <c r="K24" s="2"/>
    </row>
    <row r="25" spans="1:11">
      <c r="A25" s="2">
        <v>21</v>
      </c>
      <c r="B25" s="2" t="s">
        <v>128</v>
      </c>
      <c r="C25" s="5" t="s">
        <v>25</v>
      </c>
      <c r="D25" s="2" t="s">
        <v>119</v>
      </c>
      <c r="E25" s="2">
        <v>0</v>
      </c>
      <c r="F25" s="2">
        <v>3</v>
      </c>
      <c r="G25" s="2">
        <v>2</v>
      </c>
      <c r="H25" s="2">
        <v>3</v>
      </c>
      <c r="I25" s="2">
        <v>0</v>
      </c>
      <c r="J25" s="2">
        <f t="shared" si="1"/>
        <v>8</v>
      </c>
      <c r="K25" s="2"/>
    </row>
    <row r="26" spans="1:11">
      <c r="A26" s="2">
        <v>22</v>
      </c>
      <c r="B26" s="2" t="s">
        <v>137</v>
      </c>
      <c r="C26" s="5" t="s">
        <v>18</v>
      </c>
      <c r="D26" s="2" t="s">
        <v>130</v>
      </c>
      <c r="E26" s="2">
        <v>1</v>
      </c>
      <c r="F26" s="2">
        <v>2</v>
      </c>
      <c r="G26" s="2">
        <v>0</v>
      </c>
      <c r="H26" s="2">
        <v>1</v>
      </c>
      <c r="I26" s="2">
        <v>4</v>
      </c>
      <c r="J26" s="2">
        <f t="shared" si="1"/>
        <v>8</v>
      </c>
      <c r="K26" s="2"/>
    </row>
    <row r="27" spans="1:11">
      <c r="A27" s="2">
        <v>23</v>
      </c>
      <c r="B27" s="2" t="s">
        <v>116</v>
      </c>
      <c r="C27" s="5" t="s">
        <v>34</v>
      </c>
      <c r="D27" s="2" t="s">
        <v>114</v>
      </c>
      <c r="E27" s="2">
        <v>0</v>
      </c>
      <c r="F27" s="2">
        <v>1</v>
      </c>
      <c r="G27" s="2">
        <v>3</v>
      </c>
      <c r="H27" s="2">
        <v>2</v>
      </c>
      <c r="I27" s="2">
        <v>1</v>
      </c>
      <c r="J27" s="2">
        <f t="shared" si="1"/>
        <v>7</v>
      </c>
      <c r="K27" s="2"/>
    </row>
    <row r="28" spans="1:11">
      <c r="A28" s="2">
        <v>24</v>
      </c>
      <c r="B28" s="2" t="s">
        <v>136</v>
      </c>
      <c r="C28" s="5" t="s">
        <v>19</v>
      </c>
      <c r="D28" s="2" t="s">
        <v>130</v>
      </c>
      <c r="E28" s="2">
        <v>0</v>
      </c>
      <c r="F28" s="2">
        <v>2</v>
      </c>
      <c r="G28" s="2">
        <v>1</v>
      </c>
      <c r="H28" s="2">
        <v>2</v>
      </c>
      <c r="I28" s="2">
        <v>1</v>
      </c>
      <c r="J28" s="2">
        <f t="shared" si="1"/>
        <v>6</v>
      </c>
      <c r="K28" s="2"/>
    </row>
    <row r="29" spans="1:11">
      <c r="A29" s="2">
        <v>25</v>
      </c>
      <c r="B29" s="2" t="s">
        <v>125</v>
      </c>
      <c r="C29" s="5" t="s">
        <v>28</v>
      </c>
      <c r="D29" s="2" t="s">
        <v>119</v>
      </c>
      <c r="E29" s="2">
        <v>0</v>
      </c>
      <c r="F29" s="2">
        <v>3</v>
      </c>
      <c r="G29" s="2">
        <v>0</v>
      </c>
      <c r="H29" s="2">
        <v>0</v>
      </c>
      <c r="I29" s="2">
        <v>2</v>
      </c>
      <c r="J29" s="2">
        <f t="shared" si="1"/>
        <v>5</v>
      </c>
      <c r="K29" s="2"/>
    </row>
    <row r="30" spans="1:11">
      <c r="A30" s="2">
        <v>26</v>
      </c>
      <c r="B30" s="2" t="s">
        <v>126</v>
      </c>
      <c r="C30" s="5" t="s">
        <v>27</v>
      </c>
      <c r="D30" s="2" t="s">
        <v>119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f t="shared" si="1"/>
        <v>5</v>
      </c>
      <c r="K30" s="2"/>
    </row>
    <row r="32" spans="1:11">
      <c r="B32" t="s">
        <v>8</v>
      </c>
    </row>
    <row r="33" spans="2:2">
      <c r="B33" t="s">
        <v>9</v>
      </c>
    </row>
  </sheetData>
  <sortState ref="B5:K12">
    <sortCondition descending="1" ref="J5:J12"/>
  </sortState>
  <mergeCells count="7">
    <mergeCell ref="K3:K4"/>
    <mergeCell ref="A3:A4"/>
    <mergeCell ref="B3:B4"/>
    <mergeCell ref="C3:C4"/>
    <mergeCell ref="D3:D4"/>
    <mergeCell ref="E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O19" sqref="O19"/>
    </sheetView>
  </sheetViews>
  <sheetFormatPr defaultRowHeight="15"/>
  <cols>
    <col min="1" max="1" width="5.42578125" customWidth="1"/>
    <col min="2" max="2" width="34.28515625" customWidth="1"/>
    <col min="4" max="4" width="21.7109375" bestFit="1" customWidth="1"/>
    <col min="5" max="9" width="6.85546875" customWidth="1"/>
    <col min="10" max="10" width="7.140625" customWidth="1"/>
    <col min="11" max="11" width="14" customWidth="1"/>
  </cols>
  <sheetData>
    <row r="1" spans="1:11">
      <c r="B1" t="s">
        <v>108</v>
      </c>
    </row>
    <row r="2" spans="1:11">
      <c r="E2" s="1" t="s">
        <v>0</v>
      </c>
      <c r="I2">
        <v>100</v>
      </c>
    </row>
    <row r="3" spans="1:11">
      <c r="A3" s="14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/>
      <c r="G3" s="18"/>
      <c r="H3" s="18"/>
      <c r="I3" s="18"/>
      <c r="J3" s="16" t="s">
        <v>6</v>
      </c>
      <c r="K3" s="12" t="s">
        <v>7</v>
      </c>
    </row>
    <row r="4" spans="1:11">
      <c r="A4" s="15"/>
      <c r="B4" s="16"/>
      <c r="C4" s="16"/>
      <c r="D4" s="16"/>
      <c r="E4" s="2" t="s">
        <v>100</v>
      </c>
      <c r="F4" s="2" t="s">
        <v>101</v>
      </c>
      <c r="G4" s="3" t="s">
        <v>102</v>
      </c>
      <c r="H4" s="3" t="s">
        <v>104</v>
      </c>
      <c r="I4" s="4" t="s">
        <v>103</v>
      </c>
      <c r="J4" s="16"/>
      <c r="K4" s="13"/>
    </row>
    <row r="5" spans="1:11">
      <c r="A5" s="2">
        <v>1</v>
      </c>
      <c r="B5" s="2" t="s">
        <v>149</v>
      </c>
      <c r="C5" s="5" t="s">
        <v>106</v>
      </c>
      <c r="D5" s="2" t="s">
        <v>121</v>
      </c>
      <c r="E5" s="2">
        <v>20</v>
      </c>
      <c r="F5" s="2">
        <v>5</v>
      </c>
      <c r="G5" s="2">
        <v>14</v>
      </c>
      <c r="H5" s="2">
        <v>5</v>
      </c>
      <c r="I5" s="2">
        <v>7</v>
      </c>
      <c r="J5" s="2">
        <f t="shared" ref="J5:J33" si="0">SUM(E5:I5)</f>
        <v>51</v>
      </c>
      <c r="K5" s="2" t="s">
        <v>198</v>
      </c>
    </row>
    <row r="6" spans="1:11">
      <c r="A6" s="2">
        <v>2</v>
      </c>
      <c r="B6" s="2" t="s">
        <v>148</v>
      </c>
      <c r="C6" s="5" t="s">
        <v>107</v>
      </c>
      <c r="D6" s="2" t="s">
        <v>121</v>
      </c>
      <c r="E6" s="2">
        <v>19</v>
      </c>
      <c r="F6" s="2">
        <v>6</v>
      </c>
      <c r="G6" s="2">
        <v>16</v>
      </c>
      <c r="H6" s="2">
        <v>2</v>
      </c>
      <c r="I6" s="2">
        <v>7</v>
      </c>
      <c r="J6" s="2">
        <f t="shared" si="0"/>
        <v>50</v>
      </c>
      <c r="K6" s="2" t="s">
        <v>199</v>
      </c>
    </row>
    <row r="7" spans="1:11">
      <c r="A7" s="2">
        <v>3</v>
      </c>
      <c r="B7" s="2" t="s">
        <v>151</v>
      </c>
      <c r="C7" s="5" t="s">
        <v>38</v>
      </c>
      <c r="D7" s="2" t="s">
        <v>123</v>
      </c>
      <c r="E7" s="2">
        <v>18</v>
      </c>
      <c r="F7" s="2">
        <v>5</v>
      </c>
      <c r="G7" s="2">
        <v>10</v>
      </c>
      <c r="H7" s="2">
        <v>10</v>
      </c>
      <c r="I7" s="2">
        <v>6</v>
      </c>
      <c r="J7" s="2">
        <f t="shared" si="0"/>
        <v>49</v>
      </c>
      <c r="K7" s="2" t="s">
        <v>199</v>
      </c>
    </row>
    <row r="8" spans="1:11">
      <c r="A8" s="2">
        <v>4</v>
      </c>
      <c r="B8" s="2" t="s">
        <v>177</v>
      </c>
      <c r="C8" s="5" t="s">
        <v>61</v>
      </c>
      <c r="D8" s="2" t="s">
        <v>144</v>
      </c>
      <c r="E8" s="2">
        <v>12</v>
      </c>
      <c r="F8" s="2">
        <v>4</v>
      </c>
      <c r="G8" s="2">
        <v>5</v>
      </c>
      <c r="H8" s="2">
        <v>5</v>
      </c>
      <c r="I8" s="2">
        <v>5</v>
      </c>
      <c r="J8" s="2">
        <f t="shared" si="0"/>
        <v>31</v>
      </c>
      <c r="K8" s="2"/>
    </row>
    <row r="9" spans="1:11">
      <c r="A9" s="2">
        <v>5</v>
      </c>
      <c r="B9" s="2" t="s">
        <v>171</v>
      </c>
      <c r="C9" s="5" t="s">
        <v>55</v>
      </c>
      <c r="D9" s="2" t="s">
        <v>164</v>
      </c>
      <c r="E9" s="2">
        <v>14</v>
      </c>
      <c r="F9" s="2">
        <v>8</v>
      </c>
      <c r="G9" s="2">
        <v>6</v>
      </c>
      <c r="H9" s="2">
        <v>1</v>
      </c>
      <c r="I9" s="2">
        <v>2</v>
      </c>
      <c r="J9" s="2">
        <f t="shared" si="0"/>
        <v>31</v>
      </c>
      <c r="K9" s="2"/>
    </row>
    <row r="10" spans="1:11">
      <c r="A10" s="2">
        <v>6</v>
      </c>
      <c r="B10" s="2" t="s">
        <v>170</v>
      </c>
      <c r="C10" s="5" t="s">
        <v>54</v>
      </c>
      <c r="D10" s="2" t="s">
        <v>144</v>
      </c>
      <c r="E10" s="2">
        <v>15</v>
      </c>
      <c r="F10" s="2">
        <v>5</v>
      </c>
      <c r="G10" s="2">
        <v>6</v>
      </c>
      <c r="H10" s="2">
        <v>2</v>
      </c>
      <c r="I10" s="2">
        <v>3</v>
      </c>
      <c r="J10" s="2">
        <f t="shared" si="0"/>
        <v>31</v>
      </c>
      <c r="K10" s="2"/>
    </row>
    <row r="11" spans="1:11">
      <c r="A11" s="2">
        <v>7</v>
      </c>
      <c r="B11" s="2" t="s">
        <v>155</v>
      </c>
      <c r="C11" s="5" t="s">
        <v>42</v>
      </c>
      <c r="D11" s="2" t="s">
        <v>123</v>
      </c>
      <c r="E11" s="2">
        <v>16</v>
      </c>
      <c r="F11" s="2">
        <v>2</v>
      </c>
      <c r="G11" s="2">
        <v>5</v>
      </c>
      <c r="H11" s="2">
        <v>3</v>
      </c>
      <c r="I11" s="2">
        <v>5</v>
      </c>
      <c r="J11" s="2">
        <f t="shared" si="0"/>
        <v>31</v>
      </c>
      <c r="K11" s="2"/>
    </row>
    <row r="12" spans="1:11">
      <c r="A12" s="2">
        <v>8</v>
      </c>
      <c r="B12" s="2" t="s">
        <v>167</v>
      </c>
      <c r="C12" s="5" t="s">
        <v>51</v>
      </c>
      <c r="D12" s="2" t="s">
        <v>144</v>
      </c>
      <c r="E12" s="2">
        <v>11</v>
      </c>
      <c r="F12" s="2">
        <v>4</v>
      </c>
      <c r="G12" s="2">
        <v>3</v>
      </c>
      <c r="H12" s="2">
        <v>4</v>
      </c>
      <c r="I12" s="2">
        <v>6</v>
      </c>
      <c r="J12" s="2">
        <f t="shared" si="0"/>
        <v>28</v>
      </c>
      <c r="K12" s="2"/>
    </row>
    <row r="13" spans="1:11">
      <c r="A13" s="2">
        <v>9</v>
      </c>
      <c r="B13" s="2" t="s">
        <v>153</v>
      </c>
      <c r="C13" s="5" t="s">
        <v>40</v>
      </c>
      <c r="D13" s="2" t="s">
        <v>143</v>
      </c>
      <c r="E13" s="2">
        <v>11</v>
      </c>
      <c r="F13" s="2">
        <v>2</v>
      </c>
      <c r="G13" s="2">
        <v>6</v>
      </c>
      <c r="H13" s="2">
        <v>1</v>
      </c>
      <c r="I13" s="2">
        <v>7</v>
      </c>
      <c r="J13" s="2">
        <f t="shared" si="0"/>
        <v>27</v>
      </c>
      <c r="K13" s="2"/>
    </row>
    <row r="14" spans="1:11">
      <c r="A14" s="2">
        <v>10</v>
      </c>
      <c r="B14" s="2" t="s">
        <v>162</v>
      </c>
      <c r="C14" s="5" t="s">
        <v>47</v>
      </c>
      <c r="D14" s="2" t="s">
        <v>157</v>
      </c>
      <c r="E14" s="2">
        <v>9</v>
      </c>
      <c r="F14" s="2">
        <v>2</v>
      </c>
      <c r="G14" s="2">
        <v>3</v>
      </c>
      <c r="H14" s="2">
        <v>5</v>
      </c>
      <c r="I14" s="2">
        <v>2</v>
      </c>
      <c r="J14" s="2">
        <f t="shared" si="0"/>
        <v>21</v>
      </c>
      <c r="K14" s="2"/>
    </row>
    <row r="15" spans="1:11">
      <c r="A15" s="2">
        <v>11</v>
      </c>
      <c r="B15" s="2" t="s">
        <v>172</v>
      </c>
      <c r="C15" s="5" t="s">
        <v>56</v>
      </c>
      <c r="D15" s="2" t="s">
        <v>144</v>
      </c>
      <c r="E15" s="2">
        <v>13</v>
      </c>
      <c r="F15" s="2">
        <v>3</v>
      </c>
      <c r="G15" s="2">
        <v>0</v>
      </c>
      <c r="H15" s="2">
        <v>1</v>
      </c>
      <c r="I15" s="2">
        <v>3</v>
      </c>
      <c r="J15" s="2">
        <f t="shared" si="0"/>
        <v>20</v>
      </c>
      <c r="K15" s="2"/>
    </row>
    <row r="16" spans="1:11">
      <c r="A16" s="2">
        <v>12</v>
      </c>
      <c r="B16" s="2" t="s">
        <v>160</v>
      </c>
      <c r="C16" s="5" t="s">
        <v>45</v>
      </c>
      <c r="D16" s="2" t="s">
        <v>123</v>
      </c>
      <c r="E16" s="2">
        <v>9</v>
      </c>
      <c r="F16" s="2">
        <v>4</v>
      </c>
      <c r="G16" s="2">
        <v>4</v>
      </c>
      <c r="H16" s="2">
        <v>1</v>
      </c>
      <c r="I16" s="2">
        <v>2</v>
      </c>
      <c r="J16" s="2">
        <f t="shared" si="0"/>
        <v>20</v>
      </c>
      <c r="K16" s="2"/>
    </row>
    <row r="17" spans="1:11">
      <c r="A17" s="2">
        <v>13</v>
      </c>
      <c r="B17" s="2" t="s">
        <v>174</v>
      </c>
      <c r="C17" s="5" t="s">
        <v>58</v>
      </c>
      <c r="D17" s="2" t="s">
        <v>164</v>
      </c>
      <c r="E17" s="2">
        <v>11</v>
      </c>
      <c r="F17" s="2">
        <v>1</v>
      </c>
      <c r="G17" s="2">
        <v>4</v>
      </c>
      <c r="H17" s="2">
        <v>0</v>
      </c>
      <c r="I17" s="2">
        <v>2</v>
      </c>
      <c r="J17" s="2">
        <f t="shared" si="0"/>
        <v>18</v>
      </c>
      <c r="K17" s="2"/>
    </row>
    <row r="18" spans="1:11">
      <c r="A18" s="2">
        <v>14</v>
      </c>
      <c r="B18" s="2" t="s">
        <v>152</v>
      </c>
      <c r="C18" s="5" t="s">
        <v>39</v>
      </c>
      <c r="D18" s="2" t="s">
        <v>143</v>
      </c>
      <c r="E18" s="2">
        <v>11</v>
      </c>
      <c r="F18" s="2">
        <v>3</v>
      </c>
      <c r="G18" s="2">
        <v>2</v>
      </c>
      <c r="H18" s="2">
        <v>0</v>
      </c>
      <c r="I18" s="2">
        <v>2</v>
      </c>
      <c r="J18" s="2">
        <f t="shared" si="0"/>
        <v>18</v>
      </c>
      <c r="K18" s="2"/>
    </row>
    <row r="19" spans="1:11">
      <c r="A19" s="2">
        <v>15</v>
      </c>
      <c r="B19" s="2" t="s">
        <v>166</v>
      </c>
      <c r="C19" s="5" t="s">
        <v>50</v>
      </c>
      <c r="D19" s="2" t="s">
        <v>157</v>
      </c>
      <c r="E19" s="2">
        <v>9</v>
      </c>
      <c r="F19" s="2">
        <v>1</v>
      </c>
      <c r="G19" s="2">
        <v>3</v>
      </c>
      <c r="H19" s="2">
        <v>0</v>
      </c>
      <c r="I19" s="2">
        <v>4</v>
      </c>
      <c r="J19" s="2">
        <f t="shared" si="0"/>
        <v>17</v>
      </c>
      <c r="K19" s="2"/>
    </row>
    <row r="20" spans="1:11">
      <c r="A20" s="2">
        <v>16</v>
      </c>
      <c r="B20" s="2" t="s">
        <v>161</v>
      </c>
      <c r="C20" s="5" t="s">
        <v>46</v>
      </c>
      <c r="D20" s="2" t="s">
        <v>159</v>
      </c>
      <c r="E20" s="2">
        <v>8</v>
      </c>
      <c r="F20" s="2">
        <v>0</v>
      </c>
      <c r="G20" s="2">
        <v>4</v>
      </c>
      <c r="H20" s="2">
        <v>1</v>
      </c>
      <c r="I20" s="2">
        <v>3</v>
      </c>
      <c r="J20" s="2">
        <f t="shared" si="0"/>
        <v>16</v>
      </c>
      <c r="K20" s="2"/>
    </row>
    <row r="21" spans="1:11">
      <c r="A21" s="2">
        <v>17</v>
      </c>
      <c r="B21" s="2" t="s">
        <v>156</v>
      </c>
      <c r="C21" s="5" t="s">
        <v>43</v>
      </c>
      <c r="D21" s="2" t="s">
        <v>157</v>
      </c>
      <c r="E21" s="2">
        <v>10</v>
      </c>
      <c r="F21" s="2">
        <v>3</v>
      </c>
      <c r="G21" s="2">
        <v>0</v>
      </c>
      <c r="H21" s="2">
        <v>3</v>
      </c>
      <c r="I21" s="2">
        <v>0</v>
      </c>
      <c r="J21" s="2">
        <f t="shared" si="0"/>
        <v>16</v>
      </c>
      <c r="K21" s="2"/>
    </row>
    <row r="22" spans="1:11">
      <c r="A22" s="2">
        <v>18</v>
      </c>
      <c r="B22" s="2" t="s">
        <v>150</v>
      </c>
      <c r="C22" s="5" t="s">
        <v>37</v>
      </c>
      <c r="D22" s="2" t="s">
        <v>123</v>
      </c>
      <c r="E22" s="2">
        <v>10</v>
      </c>
      <c r="F22" s="2">
        <v>2</v>
      </c>
      <c r="G22" s="2">
        <v>0</v>
      </c>
      <c r="H22" s="2">
        <v>0</v>
      </c>
      <c r="I22" s="2">
        <v>4</v>
      </c>
      <c r="J22" s="2">
        <f t="shared" si="0"/>
        <v>16</v>
      </c>
      <c r="K22" s="2"/>
    </row>
    <row r="23" spans="1:11">
      <c r="A23" s="2">
        <v>19</v>
      </c>
      <c r="B23" s="2" t="s">
        <v>173</v>
      </c>
      <c r="C23" s="5" t="s">
        <v>57</v>
      </c>
      <c r="D23" s="2" t="s">
        <v>130</v>
      </c>
      <c r="E23" s="2">
        <v>5</v>
      </c>
      <c r="F23" s="2">
        <v>6</v>
      </c>
      <c r="G23" s="2">
        <v>4</v>
      </c>
      <c r="H23" s="2">
        <v>0</v>
      </c>
      <c r="I23" s="2">
        <v>0</v>
      </c>
      <c r="J23" s="2">
        <f t="shared" si="0"/>
        <v>15</v>
      </c>
      <c r="K23" s="2"/>
    </row>
    <row r="24" spans="1:11">
      <c r="A24" s="2">
        <v>20</v>
      </c>
      <c r="B24" s="2" t="s">
        <v>168</v>
      </c>
      <c r="C24" s="5" t="s">
        <v>52</v>
      </c>
      <c r="D24" s="2" t="s">
        <v>135</v>
      </c>
      <c r="E24" s="2">
        <v>11</v>
      </c>
      <c r="F24" s="2">
        <v>1</v>
      </c>
      <c r="G24" s="2">
        <v>0</v>
      </c>
      <c r="H24" s="2">
        <v>0</v>
      </c>
      <c r="I24" s="2">
        <v>3</v>
      </c>
      <c r="J24" s="2">
        <f t="shared" si="0"/>
        <v>15</v>
      </c>
      <c r="K24" s="2"/>
    </row>
    <row r="25" spans="1:11">
      <c r="A25" s="2">
        <v>21</v>
      </c>
      <c r="B25" s="2" t="s">
        <v>158</v>
      </c>
      <c r="C25" s="5" t="s">
        <v>44</v>
      </c>
      <c r="D25" s="2" t="s">
        <v>159</v>
      </c>
      <c r="E25" s="2">
        <v>3</v>
      </c>
      <c r="F25" s="2">
        <v>3</v>
      </c>
      <c r="G25" s="2">
        <v>4</v>
      </c>
      <c r="H25" s="2">
        <v>1</v>
      </c>
      <c r="I25" s="2">
        <v>3</v>
      </c>
      <c r="J25" s="2">
        <f t="shared" si="0"/>
        <v>14</v>
      </c>
      <c r="K25" s="2"/>
    </row>
    <row r="26" spans="1:11">
      <c r="A26" s="2">
        <v>22</v>
      </c>
      <c r="B26" s="2" t="s">
        <v>175</v>
      </c>
      <c r="C26" s="5" t="s">
        <v>59</v>
      </c>
      <c r="D26" s="2" t="s">
        <v>144</v>
      </c>
      <c r="E26" s="2">
        <v>3</v>
      </c>
      <c r="F26" s="2">
        <v>7</v>
      </c>
      <c r="G26" s="2">
        <v>0</v>
      </c>
      <c r="H26" s="2">
        <v>0</v>
      </c>
      <c r="I26" s="2">
        <v>3</v>
      </c>
      <c r="J26" s="2">
        <f t="shared" si="0"/>
        <v>13</v>
      </c>
      <c r="K26" s="2"/>
    </row>
    <row r="27" spans="1:11">
      <c r="A27" s="2">
        <v>23</v>
      </c>
      <c r="B27" s="2" t="s">
        <v>165</v>
      </c>
      <c r="C27" s="5" t="s">
        <v>49</v>
      </c>
      <c r="D27" s="2" t="s">
        <v>114</v>
      </c>
      <c r="E27" s="2">
        <v>6</v>
      </c>
      <c r="F27" s="2">
        <v>2</v>
      </c>
      <c r="G27" s="2">
        <v>2</v>
      </c>
      <c r="H27" s="2">
        <v>1</v>
      </c>
      <c r="I27" s="2">
        <v>2</v>
      </c>
      <c r="J27" s="2">
        <f t="shared" si="0"/>
        <v>13</v>
      </c>
      <c r="K27" s="2"/>
    </row>
    <row r="28" spans="1:11">
      <c r="A28" s="2">
        <v>24</v>
      </c>
      <c r="B28" s="2" t="s">
        <v>154</v>
      </c>
      <c r="C28" s="5" t="s">
        <v>41</v>
      </c>
      <c r="D28" s="2" t="s">
        <v>123</v>
      </c>
      <c r="E28" s="2">
        <v>10</v>
      </c>
      <c r="F28" s="2">
        <v>0</v>
      </c>
      <c r="G28" s="2">
        <v>0</v>
      </c>
      <c r="H28" s="2">
        <v>2</v>
      </c>
      <c r="I28" s="2">
        <v>1</v>
      </c>
      <c r="J28" s="2">
        <f t="shared" si="0"/>
        <v>13</v>
      </c>
      <c r="K28" s="2"/>
    </row>
    <row r="29" spans="1:11">
      <c r="A29" s="2">
        <v>25</v>
      </c>
      <c r="B29" s="2" t="s">
        <v>176</v>
      </c>
      <c r="C29" s="5" t="s">
        <v>60</v>
      </c>
      <c r="D29" s="2" t="s">
        <v>119</v>
      </c>
      <c r="E29" s="2">
        <v>2</v>
      </c>
      <c r="F29" s="2">
        <v>4</v>
      </c>
      <c r="G29" s="2">
        <v>3</v>
      </c>
      <c r="H29" s="2">
        <v>1</v>
      </c>
      <c r="I29" s="2">
        <v>2</v>
      </c>
      <c r="J29" s="2">
        <f t="shared" si="0"/>
        <v>12</v>
      </c>
      <c r="K29" s="2"/>
    </row>
    <row r="30" spans="1:11">
      <c r="A30" s="2">
        <v>26</v>
      </c>
      <c r="B30" s="2" t="s">
        <v>163</v>
      </c>
      <c r="C30" s="5" t="s">
        <v>48</v>
      </c>
      <c r="D30" s="2" t="s">
        <v>164</v>
      </c>
      <c r="E30" s="2">
        <v>4</v>
      </c>
      <c r="F30" s="2">
        <v>2</v>
      </c>
      <c r="G30" s="2">
        <v>5</v>
      </c>
      <c r="H30" s="2">
        <v>0</v>
      </c>
      <c r="I30" s="2">
        <v>1</v>
      </c>
      <c r="J30" s="2">
        <f t="shared" si="0"/>
        <v>12</v>
      </c>
      <c r="K30" s="2"/>
    </row>
    <row r="31" spans="1:11">
      <c r="A31" s="2">
        <v>27</v>
      </c>
      <c r="B31" s="2" t="s">
        <v>169</v>
      </c>
      <c r="C31" s="5" t="s">
        <v>53</v>
      </c>
      <c r="D31" s="2" t="s">
        <v>119</v>
      </c>
      <c r="E31" s="2">
        <v>7</v>
      </c>
      <c r="F31" s="2">
        <v>0</v>
      </c>
      <c r="G31" s="2">
        <v>0</v>
      </c>
      <c r="H31" s="2">
        <v>0</v>
      </c>
      <c r="I31" s="2">
        <v>1</v>
      </c>
      <c r="J31" s="2">
        <f t="shared" si="0"/>
        <v>8</v>
      </c>
      <c r="K31" s="2"/>
    </row>
    <row r="32" spans="1:11">
      <c r="A32" s="2">
        <v>28</v>
      </c>
      <c r="B32" s="2" t="s">
        <v>134</v>
      </c>
      <c r="C32" s="5" t="s">
        <v>20</v>
      </c>
      <c r="D32" s="2" t="s">
        <v>135</v>
      </c>
      <c r="E32" s="2">
        <v>0</v>
      </c>
      <c r="F32" s="2">
        <v>1</v>
      </c>
      <c r="G32" s="2">
        <v>2</v>
      </c>
      <c r="H32" s="2">
        <v>1</v>
      </c>
      <c r="I32" s="2">
        <v>2</v>
      </c>
      <c r="J32" s="2">
        <f t="shared" si="0"/>
        <v>6</v>
      </c>
      <c r="K32" s="2"/>
    </row>
    <row r="33" spans="1:11">
      <c r="A33" s="2">
        <v>29</v>
      </c>
      <c r="B33" s="2" t="s">
        <v>178</v>
      </c>
      <c r="C33" s="5" t="s">
        <v>105</v>
      </c>
      <c r="D33" s="2" t="s">
        <v>119</v>
      </c>
      <c r="E33" s="2">
        <v>2</v>
      </c>
      <c r="F33" s="2">
        <v>0</v>
      </c>
      <c r="G33" s="2">
        <v>0</v>
      </c>
      <c r="H33" s="2">
        <v>1</v>
      </c>
      <c r="I33" s="2">
        <v>1</v>
      </c>
      <c r="J33" s="2">
        <f t="shared" si="0"/>
        <v>4</v>
      </c>
      <c r="K33" s="2"/>
    </row>
    <row r="34" spans="1:11">
      <c r="A34" s="6"/>
      <c r="B34" s="6"/>
      <c r="C34" s="7"/>
      <c r="D34" s="6"/>
      <c r="E34" s="6"/>
      <c r="F34" s="6"/>
      <c r="G34" s="6"/>
      <c r="H34" s="6"/>
      <c r="I34" s="6"/>
      <c r="J34" s="6"/>
      <c r="K34" s="6"/>
    </row>
    <row r="35" spans="1:11">
      <c r="B35" t="s">
        <v>8</v>
      </c>
    </row>
    <row r="36" spans="1:11">
      <c r="B36" t="s">
        <v>9</v>
      </c>
    </row>
  </sheetData>
  <sortState ref="B6:K33">
    <sortCondition descending="1" ref="J6:J33"/>
  </sortState>
  <mergeCells count="7">
    <mergeCell ref="K3:K4"/>
    <mergeCell ref="A3:A4"/>
    <mergeCell ref="B3:B4"/>
    <mergeCell ref="C3:C4"/>
    <mergeCell ref="D3:D4"/>
    <mergeCell ref="E3:I3"/>
    <mergeCell ref="J3:J4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S18" sqref="S18"/>
    </sheetView>
  </sheetViews>
  <sheetFormatPr defaultRowHeight="15"/>
  <cols>
    <col min="1" max="1" width="4.28515625" customWidth="1"/>
    <col min="2" max="2" width="30" customWidth="1"/>
    <col min="4" max="4" width="21" customWidth="1"/>
    <col min="5" max="11" width="5.7109375" customWidth="1"/>
    <col min="13" max="13" width="12.140625" customWidth="1"/>
  </cols>
  <sheetData>
    <row r="1" spans="1:13">
      <c r="B1" t="s">
        <v>109</v>
      </c>
    </row>
    <row r="2" spans="1:13">
      <c r="E2" s="1" t="s">
        <v>0</v>
      </c>
      <c r="H2">
        <v>100</v>
      </c>
    </row>
    <row r="3" spans="1:13">
      <c r="A3" s="14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/>
      <c r="G3" s="18"/>
      <c r="H3" s="18"/>
      <c r="I3" s="18"/>
      <c r="J3" s="18"/>
      <c r="K3" s="18"/>
      <c r="L3" s="16" t="s">
        <v>6</v>
      </c>
      <c r="M3" s="12" t="s">
        <v>7</v>
      </c>
    </row>
    <row r="4" spans="1:13" ht="30">
      <c r="A4" s="15"/>
      <c r="B4" s="16"/>
      <c r="C4" s="16"/>
      <c r="D4" s="16"/>
      <c r="E4" s="2" t="s">
        <v>100</v>
      </c>
      <c r="F4" s="2" t="s">
        <v>101</v>
      </c>
      <c r="G4" s="3" t="s">
        <v>102</v>
      </c>
      <c r="H4" s="3" t="s">
        <v>104</v>
      </c>
      <c r="I4" s="3" t="s">
        <v>103</v>
      </c>
      <c r="J4" s="4" t="s">
        <v>110</v>
      </c>
      <c r="K4" s="4" t="s">
        <v>112</v>
      </c>
      <c r="L4" s="16"/>
      <c r="M4" s="13"/>
    </row>
    <row r="5" spans="1:13">
      <c r="A5" s="2">
        <v>1</v>
      </c>
      <c r="B5" s="2" t="s">
        <v>183</v>
      </c>
      <c r="C5" s="5" t="s">
        <v>64</v>
      </c>
      <c r="D5" s="2" t="s">
        <v>143</v>
      </c>
      <c r="E5" s="2">
        <v>7</v>
      </c>
      <c r="F5" s="2">
        <v>4</v>
      </c>
      <c r="G5" s="2">
        <v>8</v>
      </c>
      <c r="H5" s="2">
        <v>12.5</v>
      </c>
      <c r="I5" s="2">
        <v>3</v>
      </c>
      <c r="J5" s="2">
        <v>12</v>
      </c>
      <c r="K5" s="2">
        <v>5</v>
      </c>
      <c r="L5" s="2">
        <f t="shared" ref="L5:L23" si="0">SUM(E5:K5)</f>
        <v>51.5</v>
      </c>
      <c r="M5" s="2" t="s">
        <v>198</v>
      </c>
    </row>
    <row r="6" spans="1:13">
      <c r="A6" s="2">
        <v>2</v>
      </c>
      <c r="B6" s="2" t="s">
        <v>186</v>
      </c>
      <c r="C6" s="5" t="s">
        <v>68</v>
      </c>
      <c r="D6" s="2" t="s">
        <v>144</v>
      </c>
      <c r="E6" s="2">
        <v>3.5</v>
      </c>
      <c r="F6" s="2">
        <v>0</v>
      </c>
      <c r="G6" s="2">
        <v>3.5</v>
      </c>
      <c r="H6" s="2">
        <v>12</v>
      </c>
      <c r="I6" s="2">
        <v>5</v>
      </c>
      <c r="J6" s="2">
        <v>11</v>
      </c>
      <c r="K6" s="2">
        <v>4</v>
      </c>
      <c r="L6" s="2">
        <f t="shared" si="0"/>
        <v>39</v>
      </c>
      <c r="M6" s="2" t="s">
        <v>199</v>
      </c>
    </row>
    <row r="7" spans="1:13">
      <c r="A7" s="2">
        <v>3</v>
      </c>
      <c r="B7" s="2" t="s">
        <v>180</v>
      </c>
      <c r="C7" s="5" t="s">
        <v>179</v>
      </c>
      <c r="D7" s="2" t="s">
        <v>159</v>
      </c>
      <c r="E7" s="2">
        <v>4</v>
      </c>
      <c r="F7" s="2">
        <v>0</v>
      </c>
      <c r="G7" s="2">
        <v>4.5</v>
      </c>
      <c r="H7" s="2">
        <v>10</v>
      </c>
      <c r="I7" s="2">
        <v>3</v>
      </c>
      <c r="J7" s="2">
        <v>8</v>
      </c>
      <c r="K7" s="2">
        <v>4</v>
      </c>
      <c r="L7" s="2">
        <f t="shared" si="0"/>
        <v>33.5</v>
      </c>
      <c r="M7" s="2"/>
    </row>
    <row r="8" spans="1:13">
      <c r="A8" s="2">
        <v>4</v>
      </c>
      <c r="B8" s="2" t="s">
        <v>182</v>
      </c>
      <c r="C8" s="5" t="s">
        <v>63</v>
      </c>
      <c r="D8" s="2" t="s">
        <v>144</v>
      </c>
      <c r="E8" s="2">
        <v>6.5</v>
      </c>
      <c r="F8" s="2">
        <v>0</v>
      </c>
      <c r="G8" s="2">
        <v>0.5</v>
      </c>
      <c r="H8" s="2">
        <v>5</v>
      </c>
      <c r="I8" s="2">
        <v>6</v>
      </c>
      <c r="J8" s="2">
        <v>6</v>
      </c>
      <c r="K8" s="2">
        <v>7</v>
      </c>
      <c r="L8" s="2">
        <f t="shared" si="0"/>
        <v>31</v>
      </c>
      <c r="M8" s="2"/>
    </row>
    <row r="9" spans="1:13">
      <c r="A9" s="2">
        <v>5</v>
      </c>
      <c r="B9" s="2" t="s">
        <v>189</v>
      </c>
      <c r="C9" s="5" t="s">
        <v>71</v>
      </c>
      <c r="D9" s="2" t="s">
        <v>123</v>
      </c>
      <c r="E9" s="2">
        <v>4.5</v>
      </c>
      <c r="F9" s="2">
        <v>1.5</v>
      </c>
      <c r="G9" s="2">
        <v>2</v>
      </c>
      <c r="H9" s="2">
        <v>12</v>
      </c>
      <c r="I9" s="2">
        <v>4</v>
      </c>
      <c r="J9" s="2">
        <v>6</v>
      </c>
      <c r="K9" s="2">
        <v>0</v>
      </c>
      <c r="L9" s="2">
        <f t="shared" si="0"/>
        <v>30</v>
      </c>
      <c r="M9" s="2"/>
    </row>
    <row r="10" spans="1:13">
      <c r="A10" s="2">
        <v>6</v>
      </c>
      <c r="B10" s="2" t="s">
        <v>187</v>
      </c>
      <c r="C10" s="5" t="s">
        <v>69</v>
      </c>
      <c r="D10" s="2" t="s">
        <v>144</v>
      </c>
      <c r="E10" s="2">
        <v>4.5</v>
      </c>
      <c r="F10" s="2">
        <v>2</v>
      </c>
      <c r="G10" s="2">
        <v>4.5</v>
      </c>
      <c r="H10" s="2">
        <v>7</v>
      </c>
      <c r="I10" s="2">
        <v>2</v>
      </c>
      <c r="J10" s="2">
        <v>5.5</v>
      </c>
      <c r="K10" s="2">
        <v>2</v>
      </c>
      <c r="L10" s="2">
        <f t="shared" si="0"/>
        <v>27.5</v>
      </c>
      <c r="M10" s="2"/>
    </row>
    <row r="11" spans="1:13">
      <c r="A11" s="2">
        <v>7</v>
      </c>
      <c r="B11" s="2" t="s">
        <v>191</v>
      </c>
      <c r="C11" s="5" t="s">
        <v>73</v>
      </c>
      <c r="D11" s="2" t="s">
        <v>119</v>
      </c>
      <c r="E11" s="2">
        <v>1.5</v>
      </c>
      <c r="F11" s="2">
        <v>0</v>
      </c>
      <c r="G11" s="2">
        <v>0</v>
      </c>
      <c r="H11" s="2">
        <v>4.5</v>
      </c>
      <c r="I11" s="2">
        <v>7</v>
      </c>
      <c r="J11" s="2">
        <v>7</v>
      </c>
      <c r="K11" s="2">
        <v>1</v>
      </c>
      <c r="L11" s="2">
        <f t="shared" si="0"/>
        <v>21</v>
      </c>
      <c r="M11" s="2"/>
    </row>
    <row r="12" spans="1:13">
      <c r="A12" s="2">
        <v>8</v>
      </c>
      <c r="B12" s="2" t="s">
        <v>188</v>
      </c>
      <c r="C12" s="5" t="s">
        <v>70</v>
      </c>
      <c r="D12" s="2" t="s">
        <v>121</v>
      </c>
      <c r="E12" s="9">
        <v>1.5</v>
      </c>
      <c r="F12" s="2">
        <v>0</v>
      </c>
      <c r="G12" s="2">
        <v>0</v>
      </c>
      <c r="H12" s="2">
        <v>2</v>
      </c>
      <c r="I12" s="2">
        <v>3</v>
      </c>
      <c r="J12" s="2">
        <v>1</v>
      </c>
      <c r="K12" s="2">
        <v>7</v>
      </c>
      <c r="L12" s="2">
        <f t="shared" si="0"/>
        <v>14.5</v>
      </c>
      <c r="M12" s="2"/>
    </row>
    <row r="13" spans="1:13">
      <c r="A13" s="2">
        <v>9</v>
      </c>
      <c r="B13" s="2" t="s">
        <v>194</v>
      </c>
      <c r="C13" s="5" t="s">
        <v>76</v>
      </c>
      <c r="D13" s="2" t="s">
        <v>119</v>
      </c>
      <c r="E13" s="2">
        <v>1.5</v>
      </c>
      <c r="F13" s="2">
        <v>0</v>
      </c>
      <c r="G13" s="2">
        <v>0</v>
      </c>
      <c r="H13" s="2">
        <v>3</v>
      </c>
      <c r="I13" s="2">
        <v>4</v>
      </c>
      <c r="J13" s="2">
        <v>3</v>
      </c>
      <c r="K13" s="2">
        <v>2</v>
      </c>
      <c r="L13" s="2">
        <f t="shared" si="0"/>
        <v>13.5</v>
      </c>
      <c r="M13" s="2"/>
    </row>
    <row r="14" spans="1:13">
      <c r="A14" s="2">
        <v>10</v>
      </c>
      <c r="B14" s="2" t="s">
        <v>181</v>
      </c>
      <c r="C14" s="5" t="s">
        <v>62</v>
      </c>
      <c r="D14" s="2" t="s">
        <v>159</v>
      </c>
      <c r="E14" s="2">
        <v>2.5</v>
      </c>
      <c r="F14" s="2">
        <v>1</v>
      </c>
      <c r="G14" s="2">
        <v>0</v>
      </c>
      <c r="H14" s="2">
        <v>3</v>
      </c>
      <c r="I14" s="2">
        <v>1</v>
      </c>
      <c r="J14" s="2">
        <v>3</v>
      </c>
      <c r="K14" s="2">
        <v>3</v>
      </c>
      <c r="L14" s="2">
        <f t="shared" si="0"/>
        <v>13.5</v>
      </c>
      <c r="M14" s="2"/>
    </row>
    <row r="15" spans="1:13">
      <c r="A15" s="2">
        <v>11</v>
      </c>
      <c r="B15" s="2" t="s">
        <v>200</v>
      </c>
      <c r="C15" s="5" t="s">
        <v>66</v>
      </c>
      <c r="D15" s="2" t="s">
        <v>144</v>
      </c>
      <c r="E15" s="2">
        <v>4</v>
      </c>
      <c r="F15" s="2">
        <v>0</v>
      </c>
      <c r="G15" s="2">
        <v>0</v>
      </c>
      <c r="H15" s="2">
        <v>4</v>
      </c>
      <c r="I15" s="2">
        <v>0</v>
      </c>
      <c r="J15" s="2">
        <v>3</v>
      </c>
      <c r="K15" s="2">
        <v>1</v>
      </c>
      <c r="L15" s="2">
        <f t="shared" si="0"/>
        <v>12</v>
      </c>
      <c r="M15" s="2"/>
    </row>
    <row r="16" spans="1:13">
      <c r="A16" s="2">
        <v>12</v>
      </c>
      <c r="B16" s="2" t="s">
        <v>195</v>
      </c>
      <c r="C16" s="5" t="s">
        <v>77</v>
      </c>
      <c r="D16" s="2" t="s">
        <v>119</v>
      </c>
      <c r="E16" s="2">
        <v>3</v>
      </c>
      <c r="F16" s="2">
        <v>0</v>
      </c>
      <c r="G16" s="2">
        <v>0</v>
      </c>
      <c r="H16" s="2">
        <v>5</v>
      </c>
      <c r="I16" s="2">
        <v>0</v>
      </c>
      <c r="J16" s="2">
        <v>0</v>
      </c>
      <c r="K16" s="2">
        <v>2</v>
      </c>
      <c r="L16" s="2">
        <f t="shared" si="0"/>
        <v>10</v>
      </c>
      <c r="M16" s="2"/>
    </row>
    <row r="17" spans="1:13">
      <c r="A17" s="2">
        <v>13</v>
      </c>
      <c r="B17" s="2" t="s">
        <v>184</v>
      </c>
      <c r="C17" s="5" t="s">
        <v>65</v>
      </c>
      <c r="D17" s="2" t="s">
        <v>159</v>
      </c>
      <c r="E17" s="2">
        <v>1</v>
      </c>
      <c r="F17" s="2">
        <v>0</v>
      </c>
      <c r="G17" s="2">
        <v>0.5</v>
      </c>
      <c r="H17" s="2">
        <v>2.5</v>
      </c>
      <c r="I17" s="2">
        <v>0</v>
      </c>
      <c r="J17" s="2">
        <v>4</v>
      </c>
      <c r="K17" s="2">
        <v>2</v>
      </c>
      <c r="L17" s="2">
        <f t="shared" si="0"/>
        <v>10</v>
      </c>
      <c r="M17" s="2"/>
    </row>
    <row r="18" spans="1:13">
      <c r="A18" s="2">
        <v>14</v>
      </c>
      <c r="B18" s="2" t="s">
        <v>190</v>
      </c>
      <c r="C18" s="5" t="s">
        <v>72</v>
      </c>
      <c r="D18" s="2" t="s">
        <v>164</v>
      </c>
      <c r="E18" s="2">
        <v>2.5</v>
      </c>
      <c r="F18" s="2">
        <v>1</v>
      </c>
      <c r="G18" s="2">
        <v>0</v>
      </c>
      <c r="H18" s="2">
        <v>3</v>
      </c>
      <c r="I18" s="2">
        <v>2</v>
      </c>
      <c r="J18" s="2">
        <v>0</v>
      </c>
      <c r="K18" s="2">
        <v>1</v>
      </c>
      <c r="L18" s="2">
        <f t="shared" si="0"/>
        <v>9.5</v>
      </c>
      <c r="M18" s="2"/>
    </row>
    <row r="19" spans="1:13">
      <c r="A19" s="2">
        <v>15</v>
      </c>
      <c r="B19" s="2" t="s">
        <v>185</v>
      </c>
      <c r="C19" s="5" t="s">
        <v>67</v>
      </c>
      <c r="D19" s="2" t="s">
        <v>135</v>
      </c>
      <c r="E19" s="2">
        <v>0</v>
      </c>
      <c r="F19" s="2">
        <v>1</v>
      </c>
      <c r="G19" s="2">
        <v>0</v>
      </c>
      <c r="H19" s="2">
        <v>2.5</v>
      </c>
      <c r="I19" s="2">
        <v>0</v>
      </c>
      <c r="J19" s="2">
        <v>3</v>
      </c>
      <c r="K19" s="2">
        <v>1</v>
      </c>
      <c r="L19" s="2">
        <f t="shared" si="0"/>
        <v>7.5</v>
      </c>
      <c r="M19" s="2"/>
    </row>
    <row r="20" spans="1:13">
      <c r="A20" s="2">
        <v>16</v>
      </c>
      <c r="B20" s="2" t="s">
        <v>193</v>
      </c>
      <c r="C20" s="5" t="s">
        <v>75</v>
      </c>
      <c r="D20" s="2" t="s">
        <v>135</v>
      </c>
      <c r="E20" s="2">
        <v>2.5</v>
      </c>
      <c r="F20" s="2">
        <v>1</v>
      </c>
      <c r="G20" s="2">
        <v>0</v>
      </c>
      <c r="H20" s="2">
        <v>1</v>
      </c>
      <c r="I20" s="2">
        <v>2</v>
      </c>
      <c r="J20" s="2">
        <v>0</v>
      </c>
      <c r="K20" s="2">
        <v>0</v>
      </c>
      <c r="L20" s="2">
        <f t="shared" si="0"/>
        <v>6.5</v>
      </c>
      <c r="M20" s="2"/>
    </row>
    <row r="21" spans="1:13">
      <c r="A21" s="2">
        <v>17</v>
      </c>
      <c r="B21" s="2" t="s">
        <v>197</v>
      </c>
      <c r="C21" s="5" t="s">
        <v>79</v>
      </c>
      <c r="D21" s="2" t="s">
        <v>121</v>
      </c>
      <c r="E21" s="2">
        <v>1.5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2</v>
      </c>
      <c r="L21" s="2">
        <f t="shared" si="0"/>
        <v>5.5</v>
      </c>
      <c r="M21" s="2"/>
    </row>
    <row r="22" spans="1:13">
      <c r="A22" s="2">
        <v>18</v>
      </c>
      <c r="B22" s="2" t="s">
        <v>196</v>
      </c>
      <c r="C22" s="5" t="s">
        <v>78</v>
      </c>
      <c r="D22" s="2" t="s">
        <v>121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5</v>
      </c>
      <c r="K22" s="2">
        <v>0</v>
      </c>
      <c r="L22" s="2">
        <f t="shared" si="0"/>
        <v>5</v>
      </c>
      <c r="M22" s="2"/>
    </row>
    <row r="23" spans="1:13">
      <c r="A23" s="2">
        <v>19</v>
      </c>
      <c r="B23" s="2" t="s">
        <v>192</v>
      </c>
      <c r="C23" s="5" t="s">
        <v>74</v>
      </c>
      <c r="D23" s="2" t="s">
        <v>119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2</v>
      </c>
      <c r="K23" s="2">
        <v>1</v>
      </c>
      <c r="L23" s="2">
        <f t="shared" si="0"/>
        <v>3</v>
      </c>
      <c r="M23" s="2"/>
    </row>
    <row r="25" spans="1:13">
      <c r="B25" t="s">
        <v>8</v>
      </c>
    </row>
    <row r="26" spans="1:13">
      <c r="B26" t="s">
        <v>9</v>
      </c>
    </row>
  </sheetData>
  <sortState ref="B5:M23">
    <sortCondition descending="1" ref="L5:L23"/>
  </sortState>
  <mergeCells count="7">
    <mergeCell ref="M3:M4"/>
    <mergeCell ref="A3:A4"/>
    <mergeCell ref="B3:B4"/>
    <mergeCell ref="C3:C4"/>
    <mergeCell ref="D3:D4"/>
    <mergeCell ref="E3:K3"/>
    <mergeCell ref="L3:L4"/>
  </mergeCells>
  <pageMargins left="0.7086614173228347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D30" sqref="D30"/>
    </sheetView>
  </sheetViews>
  <sheetFormatPr defaultRowHeight="15"/>
  <cols>
    <col min="1" max="1" width="5.42578125" customWidth="1"/>
    <col min="2" max="2" width="35.85546875" customWidth="1"/>
    <col min="4" max="4" width="22.42578125" customWidth="1"/>
    <col min="5" max="11" width="6.140625" customWidth="1"/>
    <col min="13" max="13" width="15.7109375" customWidth="1"/>
  </cols>
  <sheetData>
    <row r="1" spans="1:13">
      <c r="B1" t="s">
        <v>111</v>
      </c>
    </row>
    <row r="2" spans="1:13">
      <c r="E2" s="1" t="s">
        <v>0</v>
      </c>
      <c r="I2">
        <v>100</v>
      </c>
    </row>
    <row r="3" spans="1:13">
      <c r="A3" s="14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/>
      <c r="G3" s="18"/>
      <c r="H3" s="18"/>
      <c r="I3" s="18"/>
      <c r="J3" s="18"/>
      <c r="K3" s="18"/>
      <c r="L3" s="16" t="s">
        <v>6</v>
      </c>
      <c r="M3" s="12" t="s">
        <v>7</v>
      </c>
    </row>
    <row r="4" spans="1:13">
      <c r="A4" s="15"/>
      <c r="B4" s="16"/>
      <c r="C4" s="16"/>
      <c r="D4" s="16"/>
      <c r="E4" s="2" t="s">
        <v>100</v>
      </c>
      <c r="F4" s="2" t="s">
        <v>101</v>
      </c>
      <c r="G4" s="3" t="s">
        <v>102</v>
      </c>
      <c r="H4" s="3" t="s">
        <v>104</v>
      </c>
      <c r="I4" s="3" t="s">
        <v>103</v>
      </c>
      <c r="J4" s="4" t="s">
        <v>110</v>
      </c>
      <c r="K4" s="8" t="s">
        <v>112</v>
      </c>
      <c r="L4" s="16"/>
      <c r="M4" s="13"/>
    </row>
    <row r="5" spans="1:13">
      <c r="A5" s="2">
        <v>1</v>
      </c>
      <c r="B5" s="2" t="s">
        <v>218</v>
      </c>
      <c r="C5" s="5" t="s">
        <v>201</v>
      </c>
      <c r="D5" s="2" t="s">
        <v>143</v>
      </c>
      <c r="E5" s="2">
        <v>7.5</v>
      </c>
      <c r="F5" s="2">
        <v>12</v>
      </c>
      <c r="G5" s="2">
        <v>11</v>
      </c>
      <c r="H5" s="2">
        <v>6</v>
      </c>
      <c r="I5" s="2">
        <v>9</v>
      </c>
      <c r="J5" s="2">
        <v>22</v>
      </c>
      <c r="K5" s="2">
        <v>6</v>
      </c>
      <c r="L5" s="2">
        <f t="shared" ref="L5:L23" si="0">SUM(E5:K5)</f>
        <v>73.5</v>
      </c>
      <c r="M5" s="2" t="s">
        <v>198</v>
      </c>
    </row>
    <row r="6" spans="1:13">
      <c r="A6" s="2">
        <v>2</v>
      </c>
      <c r="B6" s="2" t="s">
        <v>212</v>
      </c>
      <c r="C6" s="5" t="s">
        <v>80</v>
      </c>
      <c r="D6" s="2" t="s">
        <v>143</v>
      </c>
      <c r="E6" s="2">
        <v>3.5</v>
      </c>
      <c r="F6" s="2">
        <v>11</v>
      </c>
      <c r="G6" s="2">
        <v>11</v>
      </c>
      <c r="H6" s="2">
        <v>8</v>
      </c>
      <c r="I6" s="2">
        <v>6</v>
      </c>
      <c r="J6" s="2">
        <v>20</v>
      </c>
      <c r="K6" s="2">
        <v>10</v>
      </c>
      <c r="L6" s="2">
        <f t="shared" si="0"/>
        <v>69.5</v>
      </c>
      <c r="M6" s="2" t="s">
        <v>199</v>
      </c>
    </row>
    <row r="7" spans="1:13">
      <c r="A7" s="2">
        <v>3</v>
      </c>
      <c r="B7" s="2" t="s">
        <v>221</v>
      </c>
      <c r="C7" s="5" t="s">
        <v>81</v>
      </c>
      <c r="D7" s="2" t="s">
        <v>143</v>
      </c>
      <c r="E7" s="2">
        <v>8</v>
      </c>
      <c r="F7" s="2">
        <v>7</v>
      </c>
      <c r="G7" s="2">
        <v>8</v>
      </c>
      <c r="H7" s="2">
        <v>9</v>
      </c>
      <c r="I7" s="2">
        <v>0</v>
      </c>
      <c r="J7" s="2">
        <v>10</v>
      </c>
      <c r="K7" s="2">
        <v>6</v>
      </c>
      <c r="L7" s="2">
        <f t="shared" si="0"/>
        <v>48</v>
      </c>
      <c r="M7" s="2" t="s">
        <v>199</v>
      </c>
    </row>
    <row r="8" spans="1:13">
      <c r="A8" s="2">
        <v>4</v>
      </c>
      <c r="B8" s="6" t="s">
        <v>220</v>
      </c>
      <c r="C8" s="5" t="s">
        <v>83</v>
      </c>
      <c r="D8" s="2" t="s">
        <v>144</v>
      </c>
      <c r="E8" s="2">
        <v>4</v>
      </c>
      <c r="F8" s="2">
        <v>3</v>
      </c>
      <c r="G8" s="2">
        <v>12</v>
      </c>
      <c r="H8" s="2">
        <v>8</v>
      </c>
      <c r="I8" s="2">
        <v>1</v>
      </c>
      <c r="J8" s="2">
        <v>13</v>
      </c>
      <c r="K8" s="2">
        <v>5</v>
      </c>
      <c r="L8" s="2">
        <f t="shared" si="0"/>
        <v>46</v>
      </c>
      <c r="M8" s="2"/>
    </row>
    <row r="9" spans="1:13">
      <c r="A9" s="2">
        <v>5</v>
      </c>
      <c r="B9" s="2" t="s">
        <v>213</v>
      </c>
      <c r="C9" s="5" t="s">
        <v>85</v>
      </c>
      <c r="D9" s="2" t="s">
        <v>144</v>
      </c>
      <c r="E9" s="2">
        <v>3</v>
      </c>
      <c r="F9" s="2">
        <v>1</v>
      </c>
      <c r="G9" s="2">
        <v>11</v>
      </c>
      <c r="H9" s="2">
        <v>8</v>
      </c>
      <c r="I9" s="2">
        <v>3</v>
      </c>
      <c r="J9" s="2">
        <v>12.5</v>
      </c>
      <c r="K9" s="2">
        <v>3.5</v>
      </c>
      <c r="L9" s="2">
        <f t="shared" si="0"/>
        <v>42</v>
      </c>
      <c r="M9" s="2"/>
    </row>
    <row r="10" spans="1:13">
      <c r="A10" s="2">
        <v>6</v>
      </c>
      <c r="B10" s="10" t="s">
        <v>219</v>
      </c>
      <c r="C10" s="5" t="s">
        <v>86</v>
      </c>
      <c r="D10" s="10" t="s">
        <v>215</v>
      </c>
      <c r="E10" s="2">
        <v>3</v>
      </c>
      <c r="F10" s="2">
        <v>2</v>
      </c>
      <c r="G10" s="2">
        <v>4</v>
      </c>
      <c r="H10" s="2">
        <v>8</v>
      </c>
      <c r="I10" s="2">
        <v>0</v>
      </c>
      <c r="J10" s="2">
        <v>18</v>
      </c>
      <c r="K10" s="2">
        <v>3</v>
      </c>
      <c r="L10" s="2">
        <f t="shared" si="0"/>
        <v>38</v>
      </c>
      <c r="M10" s="2"/>
    </row>
    <row r="11" spans="1:13">
      <c r="A11" s="2">
        <v>7</v>
      </c>
      <c r="B11" s="2" t="s">
        <v>214</v>
      </c>
      <c r="C11" s="5" t="s">
        <v>87</v>
      </c>
      <c r="D11" s="2" t="s">
        <v>215</v>
      </c>
      <c r="E11" s="2">
        <v>3</v>
      </c>
      <c r="F11" s="2">
        <v>0.5</v>
      </c>
      <c r="G11" s="2">
        <v>7</v>
      </c>
      <c r="H11" s="2">
        <v>5</v>
      </c>
      <c r="I11" s="2">
        <v>0</v>
      </c>
      <c r="J11" s="2">
        <v>13</v>
      </c>
      <c r="K11" s="2">
        <v>2</v>
      </c>
      <c r="L11" s="2">
        <f t="shared" si="0"/>
        <v>30.5</v>
      </c>
      <c r="M11" s="2"/>
    </row>
    <row r="12" spans="1:13">
      <c r="A12" s="2">
        <v>8</v>
      </c>
      <c r="B12" s="2" t="s">
        <v>217</v>
      </c>
      <c r="C12" s="5" t="s">
        <v>82</v>
      </c>
      <c r="D12" s="2" t="s">
        <v>123</v>
      </c>
      <c r="E12" s="2">
        <v>2</v>
      </c>
      <c r="F12" s="2">
        <v>2</v>
      </c>
      <c r="G12" s="2">
        <v>3</v>
      </c>
      <c r="H12" s="2">
        <v>3</v>
      </c>
      <c r="I12" s="2">
        <v>1</v>
      </c>
      <c r="J12" s="2">
        <v>16</v>
      </c>
      <c r="K12" s="2">
        <v>1</v>
      </c>
      <c r="L12" s="2">
        <f t="shared" si="0"/>
        <v>28</v>
      </c>
      <c r="M12" s="2"/>
    </row>
    <row r="13" spans="1:13">
      <c r="A13" s="2">
        <v>9</v>
      </c>
      <c r="B13" s="2" t="s">
        <v>223</v>
      </c>
      <c r="C13" s="5" t="s">
        <v>84</v>
      </c>
      <c r="D13" s="2" t="s">
        <v>119</v>
      </c>
      <c r="E13" s="2">
        <v>1</v>
      </c>
      <c r="F13" s="2">
        <v>6</v>
      </c>
      <c r="G13" s="2">
        <v>8</v>
      </c>
      <c r="H13" s="2">
        <v>3</v>
      </c>
      <c r="I13" s="2">
        <v>0</v>
      </c>
      <c r="J13" s="2">
        <v>6</v>
      </c>
      <c r="K13" s="2">
        <v>2</v>
      </c>
      <c r="L13" s="2">
        <f t="shared" si="0"/>
        <v>26</v>
      </c>
      <c r="M13" s="2"/>
    </row>
    <row r="14" spans="1:13">
      <c r="A14" s="2">
        <v>10</v>
      </c>
      <c r="B14" s="2" t="s">
        <v>202</v>
      </c>
      <c r="C14" s="5" t="s">
        <v>90</v>
      </c>
      <c r="D14" s="2" t="s">
        <v>121</v>
      </c>
      <c r="E14" s="2">
        <v>0.5</v>
      </c>
      <c r="F14" s="2">
        <v>1</v>
      </c>
      <c r="G14" s="2">
        <v>2</v>
      </c>
      <c r="H14" s="2">
        <v>4</v>
      </c>
      <c r="I14" s="2">
        <v>5</v>
      </c>
      <c r="J14" s="2">
        <v>6</v>
      </c>
      <c r="K14" s="2">
        <v>7</v>
      </c>
      <c r="L14" s="2">
        <f t="shared" si="0"/>
        <v>25.5</v>
      </c>
      <c r="M14" s="2"/>
    </row>
    <row r="15" spans="1:13">
      <c r="A15" s="2">
        <v>11</v>
      </c>
      <c r="B15" s="2" t="s">
        <v>210</v>
      </c>
      <c r="C15" s="5" t="s">
        <v>88</v>
      </c>
      <c r="D15" s="2" t="s">
        <v>159</v>
      </c>
      <c r="E15" s="2">
        <v>2.5</v>
      </c>
      <c r="F15" s="2">
        <v>0</v>
      </c>
      <c r="G15" s="2">
        <v>9</v>
      </c>
      <c r="H15" s="2">
        <v>3</v>
      </c>
      <c r="I15" s="2">
        <v>0</v>
      </c>
      <c r="J15" s="2">
        <v>10</v>
      </c>
      <c r="K15" s="2">
        <v>1</v>
      </c>
      <c r="L15" s="2">
        <f t="shared" si="0"/>
        <v>25.5</v>
      </c>
      <c r="M15" s="2"/>
    </row>
    <row r="16" spans="1:13">
      <c r="A16" s="2">
        <v>12</v>
      </c>
      <c r="B16" s="2" t="s">
        <v>203</v>
      </c>
      <c r="C16" s="5" t="s">
        <v>92</v>
      </c>
      <c r="D16" s="2" t="s">
        <v>157</v>
      </c>
      <c r="E16" s="2">
        <v>0</v>
      </c>
      <c r="F16" s="2">
        <v>0</v>
      </c>
      <c r="G16" s="2">
        <v>0.5</v>
      </c>
      <c r="H16" s="2">
        <v>4</v>
      </c>
      <c r="I16" s="2">
        <v>5</v>
      </c>
      <c r="J16" s="2">
        <v>13</v>
      </c>
      <c r="K16" s="2">
        <v>2</v>
      </c>
      <c r="L16" s="2">
        <f t="shared" si="0"/>
        <v>24.5</v>
      </c>
      <c r="M16" s="2"/>
    </row>
    <row r="17" spans="1:13">
      <c r="A17" s="2">
        <v>13</v>
      </c>
      <c r="B17" s="11" t="s">
        <v>216</v>
      </c>
      <c r="C17" s="5" t="s">
        <v>94</v>
      </c>
      <c r="D17" s="11" t="s">
        <v>135</v>
      </c>
      <c r="E17" s="2">
        <v>1</v>
      </c>
      <c r="F17" s="2">
        <v>1</v>
      </c>
      <c r="G17" s="2">
        <v>9</v>
      </c>
      <c r="H17" s="2">
        <v>3</v>
      </c>
      <c r="I17" s="2">
        <v>0</v>
      </c>
      <c r="J17" s="2">
        <v>9</v>
      </c>
      <c r="K17" s="2">
        <v>0</v>
      </c>
      <c r="L17" s="2">
        <f t="shared" si="0"/>
        <v>23</v>
      </c>
      <c r="M17" s="2"/>
    </row>
    <row r="18" spans="1:13">
      <c r="A18" s="2">
        <v>14</v>
      </c>
      <c r="B18" s="2" t="s">
        <v>206</v>
      </c>
      <c r="C18" s="5" t="s">
        <v>96</v>
      </c>
      <c r="D18" s="2" t="s">
        <v>119</v>
      </c>
      <c r="E18" s="2">
        <v>3.5</v>
      </c>
      <c r="F18" s="2">
        <v>0</v>
      </c>
      <c r="G18" s="2">
        <v>0</v>
      </c>
      <c r="H18" s="2">
        <v>4</v>
      </c>
      <c r="I18" s="2">
        <v>5</v>
      </c>
      <c r="J18" s="2">
        <v>6</v>
      </c>
      <c r="K18" s="2">
        <v>2</v>
      </c>
      <c r="L18" s="2">
        <f t="shared" si="0"/>
        <v>20.5</v>
      </c>
      <c r="M18" s="2"/>
    </row>
    <row r="19" spans="1:13">
      <c r="A19" s="2">
        <v>15</v>
      </c>
      <c r="B19" s="2" t="s">
        <v>211</v>
      </c>
      <c r="C19" s="5" t="s">
        <v>89</v>
      </c>
      <c r="D19" s="2" t="s">
        <v>121</v>
      </c>
      <c r="E19" s="2">
        <v>2</v>
      </c>
      <c r="F19" s="2">
        <v>2</v>
      </c>
      <c r="G19" s="2">
        <v>1</v>
      </c>
      <c r="H19" s="2">
        <v>8</v>
      </c>
      <c r="I19" s="2">
        <v>0</v>
      </c>
      <c r="J19" s="2">
        <v>2</v>
      </c>
      <c r="K19" s="2">
        <v>2.5</v>
      </c>
      <c r="L19" s="2">
        <f t="shared" si="0"/>
        <v>17.5</v>
      </c>
      <c r="M19" s="2"/>
    </row>
    <row r="20" spans="1:13">
      <c r="A20" s="2">
        <v>16</v>
      </c>
      <c r="B20" s="2" t="s">
        <v>205</v>
      </c>
      <c r="C20" s="5" t="s">
        <v>98</v>
      </c>
      <c r="D20" s="2" t="s">
        <v>135</v>
      </c>
      <c r="E20" s="2">
        <v>1</v>
      </c>
      <c r="F20" s="2">
        <v>0</v>
      </c>
      <c r="G20" s="2">
        <v>2</v>
      </c>
      <c r="H20" s="2">
        <v>4</v>
      </c>
      <c r="I20" s="2">
        <v>0</v>
      </c>
      <c r="J20" s="2">
        <v>6.5</v>
      </c>
      <c r="K20" s="2">
        <v>3</v>
      </c>
      <c r="L20" s="2">
        <f t="shared" si="0"/>
        <v>16.5</v>
      </c>
      <c r="M20" s="2"/>
    </row>
    <row r="21" spans="1:13">
      <c r="A21" s="2">
        <v>17</v>
      </c>
      <c r="B21" s="2" t="s">
        <v>209</v>
      </c>
      <c r="C21" s="5" t="s">
        <v>91</v>
      </c>
      <c r="D21" s="2" t="s">
        <v>159</v>
      </c>
      <c r="E21" s="2">
        <v>0.5</v>
      </c>
      <c r="F21" s="2">
        <v>0</v>
      </c>
      <c r="G21" s="2">
        <v>6</v>
      </c>
      <c r="H21" s="2">
        <v>3</v>
      </c>
      <c r="I21" s="2">
        <v>0</v>
      </c>
      <c r="J21" s="2">
        <v>5</v>
      </c>
      <c r="K21" s="2">
        <v>0</v>
      </c>
      <c r="L21" s="2">
        <f t="shared" si="0"/>
        <v>14.5</v>
      </c>
      <c r="M21" s="2"/>
    </row>
    <row r="22" spans="1:13">
      <c r="A22" s="2">
        <v>18</v>
      </c>
      <c r="B22" s="2" t="s">
        <v>204</v>
      </c>
      <c r="C22" s="5" t="s">
        <v>97</v>
      </c>
      <c r="D22" s="2" t="s">
        <v>135</v>
      </c>
      <c r="E22" s="2">
        <v>0.5</v>
      </c>
      <c r="F22" s="2">
        <v>0</v>
      </c>
      <c r="G22" s="2">
        <v>4</v>
      </c>
      <c r="H22" s="2">
        <v>3</v>
      </c>
      <c r="I22" s="2">
        <v>0</v>
      </c>
      <c r="J22" s="2">
        <v>3</v>
      </c>
      <c r="K22" s="2">
        <v>1</v>
      </c>
      <c r="L22" s="2">
        <f t="shared" si="0"/>
        <v>11.5</v>
      </c>
      <c r="M22" s="2"/>
    </row>
    <row r="23" spans="1:13">
      <c r="A23" s="2">
        <v>19</v>
      </c>
      <c r="B23" s="10" t="s">
        <v>222</v>
      </c>
      <c r="C23" s="5" t="s">
        <v>95</v>
      </c>
      <c r="D23" s="2" t="s">
        <v>119</v>
      </c>
      <c r="E23" s="2">
        <v>2</v>
      </c>
      <c r="F23" s="2">
        <v>0</v>
      </c>
      <c r="G23" s="2">
        <v>3.5</v>
      </c>
      <c r="H23" s="2">
        <v>3</v>
      </c>
      <c r="I23" s="2">
        <v>0.5</v>
      </c>
      <c r="J23" s="2">
        <v>0</v>
      </c>
      <c r="K23" s="2">
        <v>2</v>
      </c>
      <c r="L23" s="2">
        <f t="shared" si="0"/>
        <v>11</v>
      </c>
      <c r="M23" s="2"/>
    </row>
    <row r="24" spans="1:13">
      <c r="A24" s="2">
        <v>20</v>
      </c>
      <c r="B24" s="2" t="s">
        <v>207</v>
      </c>
      <c r="C24" s="5" t="s">
        <v>93</v>
      </c>
      <c r="D24" s="2" t="s">
        <v>208</v>
      </c>
      <c r="E24" s="2">
        <v>1</v>
      </c>
      <c r="F24" s="2">
        <v>0</v>
      </c>
      <c r="G24" s="2">
        <v>1</v>
      </c>
      <c r="H24" s="2">
        <v>1</v>
      </c>
      <c r="I24" s="2">
        <v>0</v>
      </c>
      <c r="J24" s="2">
        <v>2</v>
      </c>
      <c r="K24" s="2">
        <v>3</v>
      </c>
      <c r="L24" s="2">
        <v>8</v>
      </c>
      <c r="M24" s="2"/>
    </row>
    <row r="25" spans="1:13">
      <c r="A25" s="6"/>
      <c r="B25" s="6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B26" t="s">
        <v>8</v>
      </c>
    </row>
    <row r="27" spans="1:13">
      <c r="B27" t="s">
        <v>9</v>
      </c>
    </row>
  </sheetData>
  <sortState ref="B5:M24">
    <sortCondition descending="1" ref="L5:L24"/>
  </sortState>
  <mergeCells count="7">
    <mergeCell ref="M3:M4"/>
    <mergeCell ref="A3:A4"/>
    <mergeCell ref="B3:B4"/>
    <mergeCell ref="C3:C4"/>
    <mergeCell ref="D3:D4"/>
    <mergeCell ref="E3:K3"/>
    <mergeCell ref="L3:L4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  <ignoredErrors>
    <ignoredError sqref="C5:C8 C9:C10 C12:C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МХК  7 - 8 класс</vt:lpstr>
      <vt:lpstr>МХК 9 класс</vt:lpstr>
      <vt:lpstr>МХК 10 класс</vt:lpstr>
      <vt:lpstr>МХК 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2014-11-21T12:54:33Z</dcterms:modified>
</cp:coreProperties>
</file>