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25725"/>
</workbook>
</file>

<file path=xl/calcChain.xml><?xml version="1.0" encoding="utf-8"?>
<calcChain xmlns="http://schemas.openxmlformats.org/spreadsheetml/2006/main">
  <c r="J43" i="4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2"/>
  <c r="J15"/>
  <c r="J14"/>
  <c r="J13"/>
  <c r="J11"/>
  <c r="J10"/>
  <c r="J9"/>
  <c r="J8"/>
  <c r="J7"/>
  <c r="J6"/>
  <c r="J5"/>
  <c r="J50" i="2" l="1"/>
  <c r="J49"/>
  <c r="J48"/>
  <c r="J47"/>
  <c r="J46"/>
  <c r="J45"/>
  <c r="J44"/>
  <c r="J43"/>
  <c r="J42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0" i="5"/>
  <c r="J38"/>
  <c r="J37"/>
  <c r="J36"/>
  <c r="J35"/>
  <c r="J34"/>
  <c r="J33"/>
  <c r="J32"/>
  <c r="J31"/>
  <c r="J30"/>
  <c r="J29"/>
  <c r="J27"/>
  <c r="H26"/>
  <c r="J26" s="1"/>
  <c r="J25"/>
  <c r="J24"/>
  <c r="J23"/>
  <c r="J22"/>
  <c r="J21"/>
  <c r="J20"/>
  <c r="J19"/>
  <c r="J18"/>
  <c r="J17"/>
  <c r="J16"/>
  <c r="J15"/>
  <c r="J14"/>
  <c r="J13"/>
  <c r="J11"/>
  <c r="J10"/>
  <c r="J9"/>
  <c r="J8"/>
  <c r="J7"/>
  <c r="J6"/>
  <c r="J5"/>
  <c r="J46" i="3" l="1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5" i="1" l="1"/>
  <c r="J46"/>
  <c r="J33"/>
  <c r="J27"/>
  <c r="J47"/>
  <c r="J48"/>
  <c r="J17"/>
  <c r="J28"/>
  <c r="J20"/>
  <c r="J10"/>
  <c r="J26"/>
  <c r="J22"/>
  <c r="J37"/>
  <c r="J14"/>
  <c r="J23"/>
  <c r="J24"/>
  <c r="J21"/>
  <c r="J49"/>
  <c r="J38"/>
  <c r="J39"/>
  <c r="J40"/>
  <c r="J41"/>
  <c r="J11"/>
  <c r="J35"/>
  <c r="J19"/>
  <c r="J15"/>
  <c r="J50"/>
  <c r="J25"/>
  <c r="J44"/>
  <c r="J29"/>
  <c r="J18"/>
  <c r="J30"/>
  <c r="J31"/>
  <c r="J42"/>
  <c r="J12"/>
  <c r="J43"/>
  <c r="J8"/>
  <c r="J34"/>
  <c r="J13"/>
  <c r="J6"/>
  <c r="J32"/>
  <c r="J16"/>
  <c r="J9"/>
  <c r="J7"/>
  <c r="J5"/>
  <c r="J36"/>
</calcChain>
</file>

<file path=xl/sharedStrings.xml><?xml version="1.0" encoding="utf-8"?>
<sst xmlns="http://schemas.openxmlformats.org/spreadsheetml/2006/main" count="750" uniqueCount="519">
  <si>
    <t>11 класс</t>
  </si>
  <si>
    <t xml:space="preserve">максимальный балл </t>
  </si>
  <si>
    <t>№</t>
  </si>
  <si>
    <t>ФИО</t>
  </si>
  <si>
    <t>ОУ</t>
  </si>
  <si>
    <t>код</t>
  </si>
  <si>
    <t>1 зад.</t>
  </si>
  <si>
    <t>2 зад.</t>
  </si>
  <si>
    <t>3 зад.</t>
  </si>
  <si>
    <t>4 зад.</t>
  </si>
  <si>
    <t>5 зад.</t>
  </si>
  <si>
    <t>итого</t>
  </si>
  <si>
    <t>рейтинг</t>
  </si>
  <si>
    <t>Протокол по МАТЕМАТИКЕ</t>
  </si>
  <si>
    <t>Количество баллов</t>
  </si>
  <si>
    <t>7 класс</t>
  </si>
  <si>
    <t>8 класс</t>
  </si>
  <si>
    <t>9 класс</t>
  </si>
  <si>
    <t>10 класс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</si>
  <si>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</si>
  <si>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</si>
  <si>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</si>
  <si>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</si>
  <si>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</si>
  <si>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</si>
  <si>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</si>
  <si>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</si>
  <si>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</si>
  <si>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</si>
  <si>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</si>
  <si>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7-12</t>
  </si>
  <si>
    <t>7-13</t>
  </si>
  <si>
    <t>7-14</t>
  </si>
  <si>
    <t>7-15</t>
  </si>
  <si>
    <t>7-16</t>
  </si>
  <si>
    <t>7-17</t>
  </si>
  <si>
    <t>7-18</t>
  </si>
  <si>
    <t>7-19</t>
  </si>
  <si>
    <t>7-20</t>
  </si>
  <si>
    <t>7-21</t>
  </si>
  <si>
    <t>7-22</t>
  </si>
  <si>
    <t>7-23</t>
  </si>
  <si>
    <t>7-24</t>
  </si>
  <si>
    <t>7-25</t>
  </si>
  <si>
    <t>7-26</t>
  </si>
  <si>
    <t>7-27</t>
  </si>
  <si>
    <t>7-28</t>
  </si>
  <si>
    <t>7-29</t>
  </si>
  <si>
    <t>7-30</t>
  </si>
  <si>
    <t>7-31</t>
  </si>
  <si>
    <t>7-32</t>
  </si>
  <si>
    <t>7-33</t>
  </si>
  <si>
    <t>7-34</t>
  </si>
  <si>
    <t>7-35</t>
  </si>
  <si>
    <t>7-36</t>
  </si>
  <si>
    <t>7-37</t>
  </si>
  <si>
    <t>7-38</t>
  </si>
  <si>
    <t>7-39</t>
  </si>
  <si>
    <t>7-40</t>
  </si>
  <si>
    <t>7-41</t>
  </si>
  <si>
    <t>7-42</t>
  </si>
  <si>
    <t>7-43</t>
  </si>
  <si>
    <t>7-44</t>
  </si>
  <si>
    <t>7-45</t>
  </si>
  <si>
    <t>7-46</t>
  </si>
  <si>
    <t>Барбукова Светлана Владимировна</t>
  </si>
  <si>
    <t>СОШ № 19</t>
  </si>
  <si>
    <t>Губкина Анастасия Олеговна</t>
  </si>
  <si>
    <t>Селезнева Екатерина Сергеевна</t>
  </si>
  <si>
    <t>Дождев Артем Дмитриевич</t>
  </si>
  <si>
    <t>Красько Денис Александрович</t>
  </si>
  <si>
    <t>Дудецкий Данил Юрьевич</t>
  </si>
  <si>
    <t>Гричина Диана Викторовна</t>
  </si>
  <si>
    <t>ООШ № 17</t>
  </si>
  <si>
    <t>ООШ № 22</t>
  </si>
  <si>
    <t xml:space="preserve">гим. № 4 </t>
  </si>
  <si>
    <t>СОШ № 18</t>
  </si>
  <si>
    <t>СОШ № 3</t>
  </si>
  <si>
    <t>Щербатенко Кирилл Евгеньевич</t>
  </si>
  <si>
    <t>Соченко Анастасия Вячеславовна</t>
  </si>
  <si>
    <t>СОШ № 2</t>
  </si>
  <si>
    <t>Кулаков Антон Васильевич</t>
  </si>
  <si>
    <t>Нестреляев Илья Денисович</t>
  </si>
  <si>
    <t>Платыч Никита Максимович</t>
  </si>
  <si>
    <t>Чирков Павел</t>
  </si>
  <si>
    <t>Бурин Олег Евгеньевич</t>
  </si>
  <si>
    <t>КМКК</t>
  </si>
  <si>
    <t>Полещук Артем Вячеславович</t>
  </si>
  <si>
    <t>Шукан Анастасия Андреевна</t>
  </si>
  <si>
    <t>Казаков Алексей Викторович</t>
  </si>
  <si>
    <t>Кайль Денис Александрович</t>
  </si>
  <si>
    <t>Майпелева Елизавета Андреевна</t>
  </si>
  <si>
    <t>СОШ № 5</t>
  </si>
  <si>
    <t>Косых Елизавета Андреевна</t>
  </si>
  <si>
    <t>гим. № 1</t>
  </si>
  <si>
    <t>Логинов Владислав Владимирович</t>
  </si>
  <si>
    <t>ООШ № 20</t>
  </si>
  <si>
    <t>Лапкин Иван Алексеевич</t>
  </si>
  <si>
    <t>СОШ № 11</t>
  </si>
  <si>
    <t>Лукьянов Роман Сергеевич</t>
  </si>
  <si>
    <t>Беленкова Кристина Витальевна</t>
  </si>
  <si>
    <t>Худенков Андрей Евгеньевич</t>
  </si>
  <si>
    <t>Ленивцева Елена Владимировна</t>
  </si>
  <si>
    <t>Копылов Евгений Александрович</t>
  </si>
  <si>
    <t>Москвин Никита Александрович</t>
  </si>
  <si>
    <t>Шлычков Илья</t>
  </si>
  <si>
    <t>СОШ № 21</t>
  </si>
  <si>
    <t>Кудашкин Николай Евгеньевич</t>
  </si>
  <si>
    <t>СОШ № 6</t>
  </si>
  <si>
    <t>Вигант Кристина Дмитриевна</t>
  </si>
  <si>
    <t>Шугинович Дарья Александровна</t>
  </si>
  <si>
    <t>Грабежная Дарья Александровна</t>
  </si>
  <si>
    <t>Кан Диана Александровна</t>
  </si>
  <si>
    <t>СОШ № 9</t>
  </si>
  <si>
    <t>Дуюн Сергей Александрович</t>
  </si>
  <si>
    <t>Симбирева Александра Евгеньевна</t>
  </si>
  <si>
    <t>Смолик Михаил Александрович</t>
  </si>
  <si>
    <t xml:space="preserve">Цирис Александр Витальевич </t>
  </si>
  <si>
    <t>лицей № 1</t>
  </si>
  <si>
    <t>Христюк Данил Сергеевич</t>
  </si>
  <si>
    <t>Грызлов Никита Сергеевич</t>
  </si>
  <si>
    <t>Власенко сергей Семенович</t>
  </si>
  <si>
    <t>СОШ № 7</t>
  </si>
  <si>
    <t>Петрова Анастасия Павловна</t>
  </si>
  <si>
    <t>Панищев Илья Олегович</t>
  </si>
  <si>
    <t>Синицын Олег Игоревич</t>
  </si>
  <si>
    <t>Орешенок Елизавета Андреевна</t>
  </si>
  <si>
    <t>Качаев Евгений Дмитриевич</t>
  </si>
  <si>
    <t>Председатель</t>
  </si>
  <si>
    <t>Иве Н.В.</t>
  </si>
  <si>
    <t>Члены жюри</t>
  </si>
  <si>
    <t>Козлова Н.И.</t>
  </si>
  <si>
    <t>Корнейчук Л.Н.</t>
  </si>
  <si>
    <t>Черепанова Н.Е.</t>
  </si>
  <si>
    <t>победитель</t>
  </si>
  <si>
    <t>призер</t>
  </si>
  <si>
    <t>Лахтин Александр Александрович</t>
  </si>
  <si>
    <t>Гимназия №1</t>
  </si>
  <si>
    <t>9-29</t>
  </si>
  <si>
    <t xml:space="preserve">Юськив Юлия Андреевна </t>
  </si>
  <si>
    <t>Гимназия №4</t>
  </si>
  <si>
    <t>9-33</t>
  </si>
  <si>
    <t>призёр</t>
  </si>
  <si>
    <t>Анохин Игорь Игоревич</t>
  </si>
  <si>
    <t>9-31</t>
  </si>
  <si>
    <t>Зыков Алексей Дмитриевич</t>
  </si>
  <si>
    <t>СОШ №6</t>
  </si>
  <si>
    <t>9-35</t>
  </si>
  <si>
    <t>Филиппов Александр Михайлович</t>
  </si>
  <si>
    <t>9-38</t>
  </si>
  <si>
    <t>Курзякова Екатерина Александровна</t>
  </si>
  <si>
    <t>9-32</t>
  </si>
  <si>
    <t>Силкова Мария Олеговна</t>
  </si>
  <si>
    <t>Лицей №1</t>
  </si>
  <si>
    <t>9-42</t>
  </si>
  <si>
    <t>Стецкий Михаил Анатольевич</t>
  </si>
  <si>
    <t>9-39</t>
  </si>
  <si>
    <t>Демидова Анастасия Игоревна</t>
  </si>
  <si>
    <t>9-34</t>
  </si>
  <si>
    <t>Браун Яна Константиновна</t>
  </si>
  <si>
    <t>9-41</t>
  </si>
  <si>
    <t>Мирошниченко Егор Андреевич</t>
  </si>
  <si>
    <t>9-28</t>
  </si>
  <si>
    <t>Автушко Иван Степанович</t>
  </si>
  <si>
    <t>9-40</t>
  </si>
  <si>
    <t>Войтенко Ольга Руслановна</t>
  </si>
  <si>
    <t>СОШ №11</t>
  </si>
  <si>
    <t>9-1</t>
  </si>
  <si>
    <t>Васильев Сергей Сергеевич</t>
  </si>
  <si>
    <t>СОШ №18</t>
  </si>
  <si>
    <t>9-21</t>
  </si>
  <si>
    <t>Шамрий Тимур Олегович</t>
  </si>
  <si>
    <t>9-36</t>
  </si>
  <si>
    <t>Карпова Анастасия Алексеевна</t>
  </si>
  <si>
    <t>СОШ №5</t>
  </si>
  <si>
    <t>9-10</t>
  </si>
  <si>
    <t>Лигостаев Виктор Алексеевич</t>
  </si>
  <si>
    <t>СОШ №3</t>
  </si>
  <si>
    <t>9-15</t>
  </si>
  <si>
    <t>Шемет Диана Владиславовна</t>
  </si>
  <si>
    <t>9-18</t>
  </si>
  <si>
    <t>Гаргажина Анастасия Юрьевна</t>
  </si>
  <si>
    <t>9-20</t>
  </si>
  <si>
    <t>Лапицкий Владислав Андреевич</t>
  </si>
  <si>
    <t>СОШ №7</t>
  </si>
  <si>
    <t>9-2</t>
  </si>
  <si>
    <t>Соболев Илья Викторович</t>
  </si>
  <si>
    <t>9-3</t>
  </si>
  <si>
    <t>Викулова Софья Александровна</t>
  </si>
  <si>
    <t>9-4</t>
  </si>
  <si>
    <t>Рочева Оксана Леонидовна</t>
  </si>
  <si>
    <t>9-5</t>
  </si>
  <si>
    <t>Смирнова Анна Дмитриевна</t>
  </si>
  <si>
    <t>СОШ №2</t>
  </si>
  <si>
    <t>9-6</t>
  </si>
  <si>
    <t>Данилова Анна Александровна</t>
  </si>
  <si>
    <t>9-7</t>
  </si>
  <si>
    <t>Щеблякова Виктория Анатольевна</t>
  </si>
  <si>
    <t>9-8</t>
  </si>
  <si>
    <t>Кулешова Диана Олеговна</t>
  </si>
  <si>
    <t>9-9</t>
  </si>
  <si>
    <t>Барышников Максим Николаевич</t>
  </si>
  <si>
    <t>9-11</t>
  </si>
  <si>
    <t>Шапка Роман Данилович</t>
  </si>
  <si>
    <t>9-12</t>
  </si>
  <si>
    <t>Кищук Павел Александрович</t>
  </si>
  <si>
    <t>СОШ №19</t>
  </si>
  <si>
    <t>9-13</t>
  </si>
  <si>
    <t xml:space="preserve">Ковязина Ольга Евгеньевна </t>
  </si>
  <si>
    <t>9-14</t>
  </si>
  <si>
    <t>Глаголев Илья Сергеевич</t>
  </si>
  <si>
    <t>СОШ №21</t>
  </si>
  <si>
    <t>9-16</t>
  </si>
  <si>
    <t>Власенко Анна Дмитриевна</t>
  </si>
  <si>
    <t>9-17</t>
  </si>
  <si>
    <t>Моисеенко Данил Алексеевич</t>
  </si>
  <si>
    <t>9-19</t>
  </si>
  <si>
    <t>Жуковский Кирилл Андреевич</t>
  </si>
  <si>
    <t>9-22</t>
  </si>
  <si>
    <t>Иванова Диана Андреевна</t>
  </si>
  <si>
    <t>9-23</t>
  </si>
  <si>
    <t>Усков Владислав Андреевич</t>
  </si>
  <si>
    <t>ООШ №22</t>
  </si>
  <si>
    <t>9-24</t>
  </si>
  <si>
    <t>Окладников Андрей Евгеньевич</t>
  </si>
  <si>
    <t>9-25</t>
  </si>
  <si>
    <t>Пронин Андрей</t>
  </si>
  <si>
    <t>9-26</t>
  </si>
  <si>
    <t>Максимов Артём Дмитриевич</t>
  </si>
  <si>
    <t>СОШ №15</t>
  </si>
  <si>
    <t>9-27</t>
  </si>
  <si>
    <t>Поваренская Ксения Витальевна</t>
  </si>
  <si>
    <t>9-30</t>
  </si>
  <si>
    <t>Ковалёва Алёна Дмитриевна</t>
  </si>
  <si>
    <t>ООШ №20</t>
  </si>
  <si>
    <t>9-37</t>
  </si>
  <si>
    <t>Дмитриева А.Ю.</t>
  </si>
  <si>
    <t>Котина И.В.</t>
  </si>
  <si>
    <t>Кошелева О.В.</t>
  </si>
  <si>
    <t>Ковальков Максим Николаевич</t>
  </si>
  <si>
    <t>гимн№1</t>
  </si>
  <si>
    <t>11-28</t>
  </si>
  <si>
    <t>Козлов Дмитрий Сергеевич</t>
  </si>
  <si>
    <t>СОШ№5</t>
  </si>
  <si>
    <t>11-22</t>
  </si>
  <si>
    <t>Фукс Артем Андреевич</t>
  </si>
  <si>
    <t>лиц№1</t>
  </si>
  <si>
    <t>11-35</t>
  </si>
  <si>
    <t>Губский Сергей Николаевич</t>
  </si>
  <si>
    <t>11-32</t>
  </si>
  <si>
    <t>Соломонова Марина Михайловна</t>
  </si>
  <si>
    <t>гимн№4</t>
  </si>
  <si>
    <t>11-25</t>
  </si>
  <si>
    <t>Никифорова Ольга Олеговна</t>
  </si>
  <si>
    <t>11-29</t>
  </si>
  <si>
    <t xml:space="preserve">Садовский Владимир Юрьевич </t>
  </si>
  <si>
    <t>СОШ№21</t>
  </si>
  <si>
    <t>11-2</t>
  </si>
  <si>
    <t>Юрченко Мария Витальевна</t>
  </si>
  <si>
    <t>11-26</t>
  </si>
  <si>
    <t>Александров Максим Васильевич</t>
  </si>
  <si>
    <t>11-36</t>
  </si>
  <si>
    <t>Коломиец Вадим Евгеньевич</t>
  </si>
  <si>
    <t>СОШ№19</t>
  </si>
  <si>
    <t>11-13</t>
  </si>
  <si>
    <t>Олейников Андрей Олегович</t>
  </si>
  <si>
    <t>СОШ№11</t>
  </si>
  <si>
    <t>11-31</t>
  </si>
  <si>
    <t>Кайцер Софья Борисовна</t>
  </si>
  <si>
    <t>11-34</t>
  </si>
  <si>
    <t>Тищенко Ксения Валерьевна</t>
  </si>
  <si>
    <t>11-12</t>
  </si>
  <si>
    <t>Бондаренко Анастасия Константиновна</t>
  </si>
  <si>
    <t>11-15</t>
  </si>
  <si>
    <t>Рукосуев Эдуард Иванович</t>
  </si>
  <si>
    <t>11-19</t>
  </si>
  <si>
    <t>Иванов Артем Викторович</t>
  </si>
  <si>
    <t>11-20</t>
  </si>
  <si>
    <t>Коржов Михаил Владимирович</t>
  </si>
  <si>
    <t>11-23</t>
  </si>
  <si>
    <t>Колмаков Андрей Евгеньевич</t>
  </si>
  <si>
    <t>СОШ№3</t>
  </si>
  <si>
    <t>11-30</t>
  </si>
  <si>
    <t>Архипов Павел Константинович</t>
  </si>
  <si>
    <t>СОШ№18</t>
  </si>
  <si>
    <t>11-1</t>
  </si>
  <si>
    <t>Хецадзе Реваз Ревазович</t>
  </si>
  <si>
    <t>11-3</t>
  </si>
  <si>
    <t>Скеленчев Дмитрий Дмитриевич</t>
  </si>
  <si>
    <t>Сош№5</t>
  </si>
  <si>
    <t>11-4</t>
  </si>
  <si>
    <t>Николаева Анна Олеговна</t>
  </si>
  <si>
    <t>11-5</t>
  </si>
  <si>
    <t>Амирова Анна Юрьевна</t>
  </si>
  <si>
    <t>11-6</t>
  </si>
  <si>
    <t>Воробьев Виктор Андреевич</t>
  </si>
  <si>
    <t>СОШ№2</t>
  </si>
  <si>
    <t>11-7</t>
  </si>
  <si>
    <t>Калентьев Иван Александров.</t>
  </si>
  <si>
    <t>11-8</t>
  </si>
  <si>
    <t>Шинкарева Регина Геннад.</t>
  </si>
  <si>
    <t>11-9</t>
  </si>
  <si>
    <t>Колычева Анастасия Максимо</t>
  </si>
  <si>
    <t>11-10</t>
  </si>
  <si>
    <t>Глебова Яна Игоревна</t>
  </si>
  <si>
    <t>11-11</t>
  </si>
  <si>
    <t>Башкова Наталья Алексеевна</t>
  </si>
  <si>
    <t>11-14</t>
  </si>
  <si>
    <t>Алиев Эльгиад Арзу оглы</t>
  </si>
  <si>
    <t>11-16</t>
  </si>
  <si>
    <t>Милель Андрей Александрович</t>
  </si>
  <si>
    <t>11-17</t>
  </si>
  <si>
    <t>Черкасова Яна Игоревна</t>
  </si>
  <si>
    <t>11-18</t>
  </si>
  <si>
    <t>Болячин Юрий Витальевич</t>
  </si>
  <si>
    <t>11-21</t>
  </si>
  <si>
    <t>Захарова Алена Андреевна</t>
  </si>
  <si>
    <t>11-24</t>
  </si>
  <si>
    <t>Левченко Виктория Алексеевна</t>
  </si>
  <si>
    <t>11-27</t>
  </si>
  <si>
    <t>Печкурова Мария Сергеевна</t>
  </si>
  <si>
    <t>11-33</t>
  </si>
  <si>
    <t>Русских Л.А.</t>
  </si>
  <si>
    <t>Матяш С.А.</t>
  </si>
  <si>
    <t>Шкаруба Т.М.</t>
  </si>
  <si>
    <t>Буракова Екатерина Сергеевна</t>
  </si>
  <si>
    <t>гимн 4</t>
  </si>
  <si>
    <t>8-9</t>
  </si>
  <si>
    <t>Подрешетников Максим Васильевич</t>
  </si>
  <si>
    <t>8-22</t>
  </si>
  <si>
    <t>Юшин Антон Павлович</t>
  </si>
  <si>
    <t>гимн 1</t>
  </si>
  <si>
    <t>8-39</t>
  </si>
  <si>
    <t>Лихота Константин Евгеньевич</t>
  </si>
  <si>
    <t>8-43</t>
  </si>
  <si>
    <t>Славинская Анастасия Васильевна</t>
  </si>
  <si>
    <t>шк 19</t>
  </si>
  <si>
    <t>8-34</t>
  </si>
  <si>
    <t xml:space="preserve">Хабибулина Наталья Александровна </t>
  </si>
  <si>
    <t>8-46</t>
  </si>
  <si>
    <t>Бельцева Валерия Юрьевна</t>
  </si>
  <si>
    <t>лиц 1</t>
  </si>
  <si>
    <t>8-25</t>
  </si>
  <si>
    <t>Турлыбекова Юлия Витальевна</t>
  </si>
  <si>
    <t>8-8</t>
  </si>
  <si>
    <t>Грицык Дарина Вячеславовна</t>
  </si>
  <si>
    <t>8-41</t>
  </si>
  <si>
    <t>Филестович Анастасия Викторовна</t>
  </si>
  <si>
    <t>шк 6</t>
  </si>
  <si>
    <t>8-21</t>
  </si>
  <si>
    <t>Колесников Ростислав Сергеевич</t>
  </si>
  <si>
    <t>8-29</t>
  </si>
  <si>
    <t>Мачкаев Артемий Александрович</t>
  </si>
  <si>
    <t>8-37</t>
  </si>
  <si>
    <t>Балабан Алина Викторовна</t>
  </si>
  <si>
    <t>8-38</t>
  </si>
  <si>
    <t>Клычбаева Дилара Мухтаровна</t>
  </si>
  <si>
    <t>8-45</t>
  </si>
  <si>
    <t xml:space="preserve">Щербина Маргарита Александровна </t>
  </si>
  <si>
    <t>шк 3</t>
  </si>
  <si>
    <t>8-28</t>
  </si>
  <si>
    <t>Лемещенко Данил Иогревич</t>
  </si>
  <si>
    <t>шк 11</t>
  </si>
  <si>
    <t>8-11</t>
  </si>
  <si>
    <t>Голобоков Михаил Александрович</t>
  </si>
  <si>
    <t>8-19</t>
  </si>
  <si>
    <t>Веденеев Даниил Викторович</t>
  </si>
  <si>
    <t>8-26</t>
  </si>
  <si>
    <t>Захаров Александр Александрович</t>
  </si>
  <si>
    <t>8-30</t>
  </si>
  <si>
    <t>Михеева Дарья Дмитриевна</t>
  </si>
  <si>
    <t>шк 21</t>
  </si>
  <si>
    <t>8-32</t>
  </si>
  <si>
    <t>Левченко Александр Игоревич</t>
  </si>
  <si>
    <t>8-6</t>
  </si>
  <si>
    <t xml:space="preserve">Воробьева Алена Владимировна </t>
  </si>
  <si>
    <t>8-12</t>
  </si>
  <si>
    <t>Саакян Андрей Сейранович</t>
  </si>
  <si>
    <t>шк 5</t>
  </si>
  <si>
    <t>8-20</t>
  </si>
  <si>
    <t>Майзик Антонина Дмитриевна</t>
  </si>
  <si>
    <t>шк 2</t>
  </si>
  <si>
    <t>8-35</t>
  </si>
  <si>
    <t xml:space="preserve">Басак Татьяна Владимировна </t>
  </si>
  <si>
    <t>8-36</t>
  </si>
  <si>
    <t>Евтушенко Владислав Александрович</t>
  </si>
  <si>
    <t>8-44</t>
  </si>
  <si>
    <t>Меньшикова Анна Александровна</t>
  </si>
  <si>
    <t>шк 18</t>
  </si>
  <si>
    <t>8-3</t>
  </si>
  <si>
    <t>Ванеева Виктория Ринатовна</t>
  </si>
  <si>
    <t>8-4</t>
  </si>
  <si>
    <t>Юсупов Никита Эдуардович</t>
  </si>
  <si>
    <t>8-5</t>
  </si>
  <si>
    <t>Хавруков Кирилл Алексеевич</t>
  </si>
  <si>
    <t>шк 22</t>
  </si>
  <si>
    <t>8-7</t>
  </si>
  <si>
    <t>Нечеухина Алина Витальевна</t>
  </si>
  <si>
    <t>8-14</t>
  </si>
  <si>
    <t>Перепечко Кирилл Алексеевич</t>
  </si>
  <si>
    <t>8-15</t>
  </si>
  <si>
    <t>Никитина Елена</t>
  </si>
  <si>
    <t>шк 8</t>
  </si>
  <si>
    <t>8-17</t>
  </si>
  <si>
    <t>Рыбакова Наталья Викторовна</t>
  </si>
  <si>
    <t>шк 15</t>
  </si>
  <si>
    <t>8-18</t>
  </si>
  <si>
    <t>Грязева Юлия Дмитриевна</t>
  </si>
  <si>
    <t>шк 7</t>
  </si>
  <si>
    <t>8-24</t>
  </si>
  <si>
    <t>Тахобиев Роман Валерьевич</t>
  </si>
  <si>
    <t>8-31</t>
  </si>
  <si>
    <t xml:space="preserve">Серезитинова Яна Юрьевна </t>
  </si>
  <si>
    <t>8-40</t>
  </si>
  <si>
    <t>Максимов Илья Сергеевич</t>
  </si>
  <si>
    <t>шк 17</t>
  </si>
  <si>
    <t>8-2</t>
  </si>
  <si>
    <t>Лебедев Дмитрий</t>
  </si>
  <si>
    <t>8-13</t>
  </si>
  <si>
    <t>Иванова Светлана Анатольевна</t>
  </si>
  <si>
    <t>шк 20</t>
  </si>
  <si>
    <t>8-16</t>
  </si>
  <si>
    <t>Прамзина Ирина Васильевна</t>
  </si>
  <si>
    <t>шк 9</t>
  </si>
  <si>
    <t>8-1</t>
  </si>
  <si>
    <t>Бондарь Екатерина Сергеевна</t>
  </si>
  <si>
    <t>8-10</t>
  </si>
  <si>
    <t>Чумичкина Олеся Николаевна</t>
  </si>
  <si>
    <t>8-23</t>
  </si>
  <si>
    <t xml:space="preserve">Штерцер Марк Александрович </t>
  </si>
  <si>
    <t>8-27</t>
  </si>
  <si>
    <t>Денисова Алена Вячеславовна</t>
  </si>
  <si>
    <t>8-33</t>
  </si>
  <si>
    <t>Чебыкин Егор Игоревич</t>
  </si>
  <si>
    <t>8-42</t>
  </si>
  <si>
    <t>Неретина Кристина Андреевна</t>
  </si>
  <si>
    <t>гимназия №1</t>
  </si>
  <si>
    <t>10-38</t>
  </si>
  <si>
    <t>Васильев Аллишер Аллиерович</t>
  </si>
  <si>
    <t>гимназия №4</t>
  </si>
  <si>
    <t>10-36</t>
  </si>
  <si>
    <t>Бурмага Василий Петрович</t>
  </si>
  <si>
    <t>10-32</t>
  </si>
  <si>
    <t>Филатова Екатерина Андреевна</t>
  </si>
  <si>
    <t>10-35</t>
  </si>
  <si>
    <t>Дегтярев Данил Александррович</t>
  </si>
  <si>
    <t>10-21</t>
  </si>
  <si>
    <t>Подоляк Екатерина Сергеевна</t>
  </si>
  <si>
    <t>10-37</t>
  </si>
  <si>
    <t>Шарова Елена Витальевна</t>
  </si>
  <si>
    <t>10-33</t>
  </si>
  <si>
    <t>Леонавичус Наталья Витальевна</t>
  </si>
  <si>
    <t>10-26</t>
  </si>
  <si>
    <t>Мозговой Александр Павлович</t>
  </si>
  <si>
    <t>10-30</t>
  </si>
  <si>
    <t>Войнич Семен Сергеевич</t>
  </si>
  <si>
    <t>10-6</t>
  </si>
  <si>
    <t>Ковалев Дмитрий Александрович</t>
  </si>
  <si>
    <t>10-31</t>
  </si>
  <si>
    <t>Креминский Леонид Николаевич</t>
  </si>
  <si>
    <t>10-27</t>
  </si>
  <si>
    <t>Апазбеков Эльдоз</t>
  </si>
  <si>
    <t>10-14</t>
  </si>
  <si>
    <t>Денисов Сергей Вячеславович</t>
  </si>
  <si>
    <t>10-8</t>
  </si>
  <si>
    <t>Романов Артем Сергеевич</t>
  </si>
  <si>
    <t>10-28</t>
  </si>
  <si>
    <t>Лебедева Алиса Романовна</t>
  </si>
  <si>
    <t>лицей №1</t>
  </si>
  <si>
    <t>10-12</t>
  </si>
  <si>
    <t>Французенко Виктория Валерьевна</t>
  </si>
  <si>
    <t>10-34</t>
  </si>
  <si>
    <t>Васильев Максим Дммитриевич</t>
  </si>
  <si>
    <t>10-7</t>
  </si>
  <si>
    <t>Миньшенин Александр Евгеньевич</t>
  </si>
  <si>
    <t>10-20</t>
  </si>
  <si>
    <t>Зайцев Николай Евгеньевич</t>
  </si>
  <si>
    <t>10-9</t>
  </si>
  <si>
    <t>Акулин Глеб Александрович</t>
  </si>
  <si>
    <t>10-11</t>
  </si>
  <si>
    <t>Фадеев Леонид Владимирович</t>
  </si>
  <si>
    <t>10-13</t>
  </si>
  <si>
    <t>Козлов Аркадий Евгеньевич</t>
  </si>
  <si>
    <t>10-16</t>
  </si>
  <si>
    <t>Георгиева Алина Владимировна</t>
  </si>
  <si>
    <t>10-24</t>
  </si>
  <si>
    <t>Забияка Данил Валерьевич</t>
  </si>
  <si>
    <t>10-39</t>
  </si>
  <si>
    <t>Посредников Сергей Михайлович</t>
  </si>
  <si>
    <t>10-2</t>
  </si>
  <si>
    <t>Объедкова Алина Александровна</t>
  </si>
  <si>
    <t>10-19</t>
  </si>
  <si>
    <t>Рытикова Софья Николаевна</t>
  </si>
  <si>
    <t>10-25</t>
  </si>
  <si>
    <t>Власов Данил Андреевич</t>
  </si>
  <si>
    <t>10-15</t>
  </si>
  <si>
    <t>Бородин Валерий Сергеевич</t>
  </si>
  <si>
    <t>10-22</t>
  </si>
  <si>
    <t>Праценко Кирилл Валерьевич</t>
  </si>
  <si>
    <t>10-29</t>
  </si>
  <si>
    <t>Тарима Елена Андреевна</t>
  </si>
  <si>
    <t>10-1</t>
  </si>
  <si>
    <t>Макаров Леонид Валерьевич</t>
  </si>
  <si>
    <t>10-5</t>
  </si>
  <si>
    <t>Подболотова Ольга Владимировна</t>
  </si>
  <si>
    <t>10-10</t>
  </si>
  <si>
    <t>Аксенова Ирина Викторовна</t>
  </si>
  <si>
    <t>10-23</t>
  </si>
  <si>
    <t>Галяутдинова Кристина Руслановна</t>
  </si>
  <si>
    <t>10-3</t>
  </si>
  <si>
    <t>Спирина Анастасия Алексеевна</t>
  </si>
  <si>
    <t>10-4</t>
  </si>
  <si>
    <t>Галиулин Зефир Зинурович</t>
  </si>
  <si>
    <t>10-17</t>
  </si>
  <si>
    <t>Траутвейн Александр Сергеевич</t>
  </si>
  <si>
    <t>10-18</t>
  </si>
  <si>
    <t>Демянюк И.М.</t>
  </si>
  <si>
    <t>Ядыкина Л.В.</t>
  </si>
  <si>
    <t>Марьясова Н.В.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</si>
</sst>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7" xfId="0" applyBorder="1"/>
    <xf numFmtId="0" fontId="1" fillId="0" borderId="1" xfId="0" applyFont="1" applyBorder="1"/>
    <xf numFmtId="0" fontId="0" fillId="0" borderId="1" xfId="0" applyFill="1" applyBorder="1"/>
    <xf numFmtId="0" fontId="0" fillId="0" borderId="5" xfId="0" applyBorder="1" applyAlignment="1"/>
    <xf numFmtId="0" fontId="0" fillId="0" borderId="6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5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>
      <selection activeCell="K9" sqref="K9"/>
    </sheetView>
  </sheetViews>
  <sheetFormatPr defaultRowHeight="15"/>
  <cols>
    <col min="1" max="1" width="5.5703125" customWidth="1"/>
    <col min="2" max="2" width="35.42578125" customWidth="1"/>
    <col min="3" max="3" width="12.42578125" customWidth="1"/>
  </cols>
  <sheetData>
    <row r="1" spans="1:11">
      <c r="A1" t="s">
        <v>13</v>
      </c>
      <c r="B1" s="1"/>
      <c r="C1" s="1"/>
      <c r="D1" t="s">
        <v>15</v>
      </c>
    </row>
    <row r="2" spans="1:11">
      <c r="B2" s="1"/>
      <c r="C2" s="1" t="s">
        <v>1</v>
      </c>
      <c r="F2">
        <v>35</v>
      </c>
    </row>
    <row r="3" spans="1:11">
      <c r="A3" s="7" t="s">
        <v>2</v>
      </c>
      <c r="B3" s="12" t="s">
        <v>3</v>
      </c>
      <c r="C3" s="12" t="s">
        <v>4</v>
      </c>
      <c r="D3" s="7" t="s">
        <v>5</v>
      </c>
      <c r="E3" s="9" t="s">
        <v>14</v>
      </c>
      <c r="F3" s="10"/>
      <c r="G3" s="10"/>
      <c r="H3" s="10"/>
      <c r="I3" s="11"/>
      <c r="J3" s="7" t="s">
        <v>11</v>
      </c>
      <c r="K3" s="7" t="s">
        <v>12</v>
      </c>
    </row>
    <row r="4" spans="1:11">
      <c r="A4" s="8"/>
      <c r="B4" s="8"/>
      <c r="C4" s="8"/>
      <c r="D4" s="8"/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8"/>
      <c r="K4" s="8"/>
    </row>
    <row r="5" spans="1:11">
      <c r="A5" s="2">
        <v>1</v>
      </c>
      <c r="B5" s="2" t="s">
        <v>126</v>
      </c>
      <c r="C5" s="2" t="s">
        <v>94</v>
      </c>
      <c r="D5" s="3" t="s">
        <v>64</v>
      </c>
      <c r="E5" s="2">
        <v>3</v>
      </c>
      <c r="F5" s="2">
        <v>7</v>
      </c>
      <c r="G5" s="2">
        <v>7</v>
      </c>
      <c r="H5" s="2">
        <v>7</v>
      </c>
      <c r="I5" s="2">
        <v>7</v>
      </c>
      <c r="J5" s="2">
        <f t="shared" ref="J5:J50" si="0">SUM(E5:I5)</f>
        <v>31</v>
      </c>
      <c r="K5" s="2" t="s">
        <v>134</v>
      </c>
    </row>
    <row r="6" spans="1:11">
      <c r="A6" s="2">
        <v>2</v>
      </c>
      <c r="B6" s="2" t="s">
        <v>120</v>
      </c>
      <c r="C6" s="2" t="s">
        <v>118</v>
      </c>
      <c r="D6" s="3" t="s">
        <v>59</v>
      </c>
      <c r="E6" s="2">
        <v>3</v>
      </c>
      <c r="F6" s="2">
        <v>7</v>
      </c>
      <c r="G6" s="2">
        <v>7</v>
      </c>
      <c r="H6" s="2">
        <v>7</v>
      </c>
      <c r="I6" s="2">
        <v>3</v>
      </c>
      <c r="J6" s="2">
        <f t="shared" si="0"/>
        <v>27</v>
      </c>
      <c r="K6" s="2" t="s">
        <v>135</v>
      </c>
    </row>
    <row r="7" spans="1:11">
      <c r="A7" s="2">
        <v>3</v>
      </c>
      <c r="B7" s="2" t="s">
        <v>125</v>
      </c>
      <c r="C7" s="2" t="s">
        <v>118</v>
      </c>
      <c r="D7" s="3" t="s">
        <v>63</v>
      </c>
      <c r="E7" s="2">
        <v>3</v>
      </c>
      <c r="F7" s="2">
        <v>7</v>
      </c>
      <c r="G7" s="2">
        <v>7</v>
      </c>
      <c r="H7" s="2">
        <v>7</v>
      </c>
      <c r="I7" s="2">
        <v>1</v>
      </c>
      <c r="J7" s="2">
        <f t="shared" si="0"/>
        <v>25</v>
      </c>
      <c r="K7" s="2" t="s">
        <v>135</v>
      </c>
    </row>
    <row r="8" spans="1:11">
      <c r="A8" s="2">
        <v>4</v>
      </c>
      <c r="B8" s="2" t="s">
        <v>116</v>
      </c>
      <c r="C8" s="2" t="s">
        <v>94</v>
      </c>
      <c r="D8" s="3" t="s">
        <v>56</v>
      </c>
      <c r="E8" s="2">
        <v>3</v>
      </c>
      <c r="F8" s="2">
        <v>1</v>
      </c>
      <c r="G8" s="2">
        <v>7</v>
      </c>
      <c r="H8" s="2">
        <v>7</v>
      </c>
      <c r="I8" s="2">
        <v>3</v>
      </c>
      <c r="J8" s="2">
        <f t="shared" si="0"/>
        <v>21</v>
      </c>
      <c r="K8" s="2" t="s">
        <v>135</v>
      </c>
    </row>
    <row r="9" spans="1:11">
      <c r="A9" s="2">
        <v>5</v>
      </c>
      <c r="B9" s="2" t="s">
        <v>124</v>
      </c>
      <c r="C9" s="2" t="s">
        <v>92</v>
      </c>
      <c r="D9" s="3" t="s">
        <v>62</v>
      </c>
      <c r="E9" s="2">
        <v>7</v>
      </c>
      <c r="F9" s="2">
        <v>3</v>
      </c>
      <c r="G9" s="2">
        <v>7</v>
      </c>
      <c r="H9" s="2">
        <v>0</v>
      </c>
      <c r="I9" s="2">
        <v>1</v>
      </c>
      <c r="J9" s="2">
        <f t="shared" si="0"/>
        <v>18</v>
      </c>
      <c r="K9" s="2"/>
    </row>
    <row r="10" spans="1:11">
      <c r="A10" s="2">
        <v>6</v>
      </c>
      <c r="B10" s="2" t="s">
        <v>81</v>
      </c>
      <c r="C10" s="2" t="s">
        <v>75</v>
      </c>
      <c r="D10" s="3" t="s">
        <v>29</v>
      </c>
      <c r="E10" s="2">
        <v>3</v>
      </c>
      <c r="F10" s="2">
        <v>7</v>
      </c>
      <c r="G10" s="2">
        <v>7</v>
      </c>
      <c r="H10" s="2">
        <v>0</v>
      </c>
      <c r="I10" s="2">
        <v>0</v>
      </c>
      <c r="J10" s="2">
        <f t="shared" si="0"/>
        <v>17</v>
      </c>
      <c r="K10" s="2"/>
    </row>
    <row r="11" spans="1:11">
      <c r="A11" s="2">
        <v>7</v>
      </c>
      <c r="B11" s="2" t="s">
        <v>99</v>
      </c>
      <c r="C11" s="2" t="s">
        <v>94</v>
      </c>
      <c r="D11" s="3" t="s">
        <v>42</v>
      </c>
      <c r="E11" s="2">
        <v>1</v>
      </c>
      <c r="F11" s="2">
        <v>7</v>
      </c>
      <c r="G11" s="2">
        <v>7</v>
      </c>
      <c r="H11" s="2">
        <v>0</v>
      </c>
      <c r="I11" s="2">
        <v>2</v>
      </c>
      <c r="J11" s="2">
        <f t="shared" si="0"/>
        <v>17</v>
      </c>
      <c r="K11" s="2"/>
    </row>
    <row r="12" spans="1:11">
      <c r="A12" s="2">
        <v>8</v>
      </c>
      <c r="B12" s="2" t="s">
        <v>114</v>
      </c>
      <c r="C12" s="2" t="s">
        <v>75</v>
      </c>
      <c r="D12" s="3" t="s">
        <v>54</v>
      </c>
      <c r="E12" s="2">
        <v>3</v>
      </c>
      <c r="F12" s="2">
        <v>7</v>
      </c>
      <c r="G12" s="2">
        <v>7</v>
      </c>
      <c r="H12" s="2">
        <v>0</v>
      </c>
      <c r="I12" s="2">
        <v>0</v>
      </c>
      <c r="J12" s="2">
        <f t="shared" si="0"/>
        <v>17</v>
      </c>
      <c r="K12" s="2"/>
    </row>
    <row r="13" spans="1:11">
      <c r="A13" s="2">
        <v>9</v>
      </c>
      <c r="B13" s="2" t="s">
        <v>119</v>
      </c>
      <c r="C13" s="2" t="s">
        <v>106</v>
      </c>
      <c r="D13" s="3" t="s">
        <v>58</v>
      </c>
      <c r="E13" s="2">
        <v>3</v>
      </c>
      <c r="F13" s="2">
        <v>7</v>
      </c>
      <c r="G13" s="2">
        <v>3</v>
      </c>
      <c r="H13" s="2">
        <v>0</v>
      </c>
      <c r="I13" s="2">
        <v>3</v>
      </c>
      <c r="J13" s="2">
        <f t="shared" si="0"/>
        <v>16</v>
      </c>
      <c r="K13" s="2"/>
    </row>
    <row r="14" spans="1:11">
      <c r="A14" s="2">
        <v>10</v>
      </c>
      <c r="B14" s="2" t="s">
        <v>85</v>
      </c>
      <c r="C14" s="2" t="s">
        <v>86</v>
      </c>
      <c r="D14" s="3" t="s">
        <v>33</v>
      </c>
      <c r="E14" s="2">
        <v>7</v>
      </c>
      <c r="F14" s="2">
        <v>7</v>
      </c>
      <c r="G14" s="2">
        <v>0</v>
      </c>
      <c r="H14" s="2">
        <v>0</v>
      </c>
      <c r="I14" s="2">
        <v>1</v>
      </c>
      <c r="J14" s="2">
        <f t="shared" si="0"/>
        <v>15</v>
      </c>
      <c r="K14" s="2"/>
    </row>
    <row r="15" spans="1:11">
      <c r="A15" s="2">
        <v>11</v>
      </c>
      <c r="B15" s="2" t="s">
        <v>102</v>
      </c>
      <c r="C15" s="2" t="s">
        <v>80</v>
      </c>
      <c r="D15" s="3" t="s">
        <v>45</v>
      </c>
      <c r="E15" s="2">
        <v>3</v>
      </c>
      <c r="F15" s="2">
        <v>3</v>
      </c>
      <c r="G15" s="2">
        <v>7</v>
      </c>
      <c r="H15" s="2">
        <v>0</v>
      </c>
      <c r="I15" s="2">
        <v>2</v>
      </c>
      <c r="J15" s="2">
        <f t="shared" si="0"/>
        <v>15</v>
      </c>
      <c r="K15" s="2"/>
    </row>
    <row r="16" spans="1:11">
      <c r="A16" s="2">
        <v>12</v>
      </c>
      <c r="B16" s="2" t="s">
        <v>123</v>
      </c>
      <c r="C16" s="2" t="s">
        <v>92</v>
      </c>
      <c r="D16" s="3" t="s">
        <v>61</v>
      </c>
      <c r="E16" s="2">
        <v>1</v>
      </c>
      <c r="F16" s="2">
        <v>7</v>
      </c>
      <c r="G16" s="2">
        <v>0</v>
      </c>
      <c r="H16" s="2">
        <v>7</v>
      </c>
      <c r="I16" s="2">
        <v>0</v>
      </c>
      <c r="J16" s="2">
        <f t="shared" si="0"/>
        <v>15</v>
      </c>
      <c r="K16" s="2"/>
    </row>
    <row r="17" spans="1:11">
      <c r="A17" s="2">
        <v>13</v>
      </c>
      <c r="B17" s="2" t="s">
        <v>72</v>
      </c>
      <c r="C17" s="2" t="s">
        <v>77</v>
      </c>
      <c r="D17" s="3" t="s">
        <v>26</v>
      </c>
      <c r="E17" s="2">
        <v>7</v>
      </c>
      <c r="F17" s="2">
        <v>7</v>
      </c>
      <c r="G17" s="2">
        <v>0</v>
      </c>
      <c r="H17" s="2">
        <v>0</v>
      </c>
      <c r="I17" s="2">
        <v>0</v>
      </c>
      <c r="J17" s="2">
        <f t="shared" si="0"/>
        <v>14</v>
      </c>
      <c r="K17" s="2"/>
    </row>
    <row r="18" spans="1:11">
      <c r="A18" s="2">
        <v>14</v>
      </c>
      <c r="B18" s="2" t="s">
        <v>109</v>
      </c>
      <c r="C18" s="2" t="s">
        <v>94</v>
      </c>
      <c r="D18" s="3" t="s">
        <v>50</v>
      </c>
      <c r="E18" s="2">
        <v>7</v>
      </c>
      <c r="F18" s="2">
        <v>7</v>
      </c>
      <c r="G18" s="2">
        <v>0</v>
      </c>
      <c r="H18" s="2">
        <v>0</v>
      </c>
      <c r="I18" s="2">
        <v>0</v>
      </c>
      <c r="J18" s="2">
        <f t="shared" si="0"/>
        <v>14</v>
      </c>
      <c r="K18" s="2"/>
    </row>
    <row r="19" spans="1:11">
      <c r="A19" s="2">
        <v>15</v>
      </c>
      <c r="B19" s="2" t="s">
        <v>101</v>
      </c>
      <c r="C19" s="2" t="s">
        <v>77</v>
      </c>
      <c r="D19" s="3" t="s">
        <v>44</v>
      </c>
      <c r="E19" s="2">
        <v>3</v>
      </c>
      <c r="F19" s="2">
        <v>3</v>
      </c>
      <c r="G19" s="2">
        <v>7</v>
      </c>
      <c r="H19" s="2">
        <v>0</v>
      </c>
      <c r="I19" s="2">
        <v>0</v>
      </c>
      <c r="J19" s="2">
        <f t="shared" si="0"/>
        <v>13</v>
      </c>
      <c r="K19" s="2"/>
    </row>
    <row r="20" spans="1:11">
      <c r="A20" s="2">
        <v>16</v>
      </c>
      <c r="B20" s="2" t="s">
        <v>79</v>
      </c>
      <c r="C20" s="2" t="s">
        <v>80</v>
      </c>
      <c r="D20" s="3" t="s">
        <v>28</v>
      </c>
      <c r="E20" s="2">
        <v>3</v>
      </c>
      <c r="F20" s="2">
        <v>7</v>
      </c>
      <c r="G20" s="2">
        <v>0</v>
      </c>
      <c r="H20" s="2">
        <v>0</v>
      </c>
      <c r="I20" s="2">
        <v>2</v>
      </c>
      <c r="J20" s="2">
        <f t="shared" si="0"/>
        <v>12</v>
      </c>
      <c r="K20" s="2"/>
    </row>
    <row r="21" spans="1:11">
      <c r="A21" s="2">
        <v>17</v>
      </c>
      <c r="B21" s="2" t="s">
        <v>89</v>
      </c>
      <c r="C21" s="2" t="s">
        <v>75</v>
      </c>
      <c r="D21" s="3" t="s">
        <v>36</v>
      </c>
      <c r="E21" s="2">
        <v>3</v>
      </c>
      <c r="F21" s="2">
        <v>1</v>
      </c>
      <c r="G21" s="2">
        <v>7</v>
      </c>
      <c r="H21" s="2">
        <v>1</v>
      </c>
      <c r="I21" s="2">
        <v>0</v>
      </c>
      <c r="J21" s="2">
        <f t="shared" si="0"/>
        <v>12</v>
      </c>
      <c r="K21" s="2"/>
    </row>
    <row r="22" spans="1:11">
      <c r="A22" s="2">
        <v>18</v>
      </c>
      <c r="B22" s="2" t="s">
        <v>83</v>
      </c>
      <c r="C22" s="2" t="s">
        <v>77</v>
      </c>
      <c r="D22" s="3" t="s">
        <v>31</v>
      </c>
      <c r="E22" s="2">
        <v>3</v>
      </c>
      <c r="F22" s="2">
        <v>7</v>
      </c>
      <c r="G22" s="2">
        <v>0</v>
      </c>
      <c r="H22" s="2">
        <v>1</v>
      </c>
      <c r="I22" s="2">
        <v>0</v>
      </c>
      <c r="J22" s="2">
        <f t="shared" si="0"/>
        <v>11</v>
      </c>
      <c r="K22" s="2"/>
    </row>
    <row r="23" spans="1:11">
      <c r="A23" s="2">
        <v>19</v>
      </c>
      <c r="B23" s="2" t="s">
        <v>87</v>
      </c>
      <c r="C23" s="2" t="s">
        <v>86</v>
      </c>
      <c r="D23" s="3" t="s">
        <v>34</v>
      </c>
      <c r="E23" s="2">
        <v>7</v>
      </c>
      <c r="F23" s="2">
        <v>4</v>
      </c>
      <c r="G23" s="2">
        <v>0</v>
      </c>
      <c r="H23" s="2">
        <v>0</v>
      </c>
      <c r="I23" s="2">
        <v>0</v>
      </c>
      <c r="J23" s="2">
        <f t="shared" si="0"/>
        <v>11</v>
      </c>
      <c r="K23" s="2"/>
    </row>
    <row r="24" spans="1:11">
      <c r="A24" s="2">
        <v>20</v>
      </c>
      <c r="B24" s="2" t="s">
        <v>88</v>
      </c>
      <c r="C24" s="2" t="s">
        <v>75</v>
      </c>
      <c r="D24" s="3" t="s">
        <v>35</v>
      </c>
      <c r="E24" s="2">
        <v>3</v>
      </c>
      <c r="F24" s="2">
        <v>7</v>
      </c>
      <c r="G24" s="2">
        <v>1</v>
      </c>
      <c r="H24" s="2">
        <v>0</v>
      </c>
      <c r="I24" s="2">
        <v>0</v>
      </c>
      <c r="J24" s="2">
        <f t="shared" si="0"/>
        <v>11</v>
      </c>
      <c r="K24" s="2"/>
    </row>
    <row r="25" spans="1:11">
      <c r="A25" s="2">
        <v>21</v>
      </c>
      <c r="B25" s="2" t="s">
        <v>104</v>
      </c>
      <c r="C25" s="2" t="s">
        <v>86</v>
      </c>
      <c r="D25" s="3" t="s">
        <v>47</v>
      </c>
      <c r="E25" s="2">
        <v>3</v>
      </c>
      <c r="F25" s="2">
        <v>0</v>
      </c>
      <c r="G25" s="2">
        <v>0</v>
      </c>
      <c r="H25" s="2">
        <v>7</v>
      </c>
      <c r="I25" s="2">
        <v>0</v>
      </c>
      <c r="J25" s="2">
        <f t="shared" si="0"/>
        <v>10</v>
      </c>
      <c r="K25" s="2"/>
    </row>
    <row r="26" spans="1:11">
      <c r="A26" s="2">
        <v>22</v>
      </c>
      <c r="B26" s="2" t="s">
        <v>82</v>
      </c>
      <c r="C26" s="2" t="s">
        <v>75</v>
      </c>
      <c r="D26" s="3" t="s">
        <v>30</v>
      </c>
      <c r="E26" s="2">
        <v>3</v>
      </c>
      <c r="F26" s="2">
        <v>3</v>
      </c>
      <c r="G26" s="2">
        <v>0</v>
      </c>
      <c r="H26" s="2">
        <v>1</v>
      </c>
      <c r="I26" s="2">
        <v>2</v>
      </c>
      <c r="J26" s="2">
        <f t="shared" si="0"/>
        <v>9</v>
      </c>
      <c r="K26" s="2"/>
    </row>
    <row r="27" spans="1:11">
      <c r="A27" s="2">
        <v>23</v>
      </c>
      <c r="B27" s="2" t="s">
        <v>69</v>
      </c>
      <c r="C27" s="2" t="s">
        <v>75</v>
      </c>
      <c r="D27" s="3" t="s">
        <v>23</v>
      </c>
      <c r="E27" s="2">
        <v>1</v>
      </c>
      <c r="F27" s="2">
        <v>3</v>
      </c>
      <c r="G27" s="2">
        <v>0</v>
      </c>
      <c r="H27" s="2">
        <v>0</v>
      </c>
      <c r="I27" s="2">
        <v>3</v>
      </c>
      <c r="J27" s="2">
        <f t="shared" si="0"/>
        <v>7</v>
      </c>
      <c r="K27" s="2"/>
    </row>
    <row r="28" spans="1:11">
      <c r="A28" s="2">
        <v>24</v>
      </c>
      <c r="B28" s="2" t="s">
        <v>78</v>
      </c>
      <c r="C28" s="2" t="s">
        <v>77</v>
      </c>
      <c r="D28" s="3" t="s">
        <v>27</v>
      </c>
      <c r="E28" s="2">
        <v>3</v>
      </c>
      <c r="F28" s="2">
        <v>1</v>
      </c>
      <c r="G28" s="2">
        <v>0</v>
      </c>
      <c r="H28" s="2">
        <v>0</v>
      </c>
      <c r="I28" s="2">
        <v>3</v>
      </c>
      <c r="J28" s="2">
        <f t="shared" si="0"/>
        <v>7</v>
      </c>
      <c r="K28" s="2"/>
    </row>
    <row r="29" spans="1:11">
      <c r="A29" s="2">
        <v>25</v>
      </c>
      <c r="B29" s="2" t="s">
        <v>107</v>
      </c>
      <c r="C29" s="2" t="s">
        <v>108</v>
      </c>
      <c r="D29" s="3" t="s">
        <v>49</v>
      </c>
      <c r="E29" s="2">
        <v>0</v>
      </c>
      <c r="F29" s="2">
        <v>7</v>
      </c>
      <c r="G29" s="2">
        <v>0</v>
      </c>
      <c r="H29" s="2">
        <v>0</v>
      </c>
      <c r="I29" s="2">
        <v>0</v>
      </c>
      <c r="J29" s="2">
        <f t="shared" si="0"/>
        <v>7</v>
      </c>
      <c r="K29" s="2"/>
    </row>
    <row r="30" spans="1:11">
      <c r="A30" s="2">
        <v>26</v>
      </c>
      <c r="B30" s="2" t="s">
        <v>110</v>
      </c>
      <c r="C30" s="2" t="s">
        <v>75</v>
      </c>
      <c r="D30" s="3" t="s">
        <v>51</v>
      </c>
      <c r="E30" s="2">
        <v>1</v>
      </c>
      <c r="F30" s="2">
        <v>3</v>
      </c>
      <c r="G30" s="2">
        <v>0</v>
      </c>
      <c r="H30" s="2">
        <v>0</v>
      </c>
      <c r="I30" s="2">
        <v>3</v>
      </c>
      <c r="J30" s="2">
        <f t="shared" si="0"/>
        <v>7</v>
      </c>
      <c r="K30" s="2"/>
    </row>
    <row r="31" spans="1:11">
      <c r="A31" s="2">
        <v>27</v>
      </c>
      <c r="B31" s="2" t="s">
        <v>111</v>
      </c>
      <c r="C31" s="2" t="s">
        <v>74</v>
      </c>
      <c r="D31" s="3" t="s">
        <v>52</v>
      </c>
      <c r="E31" s="2">
        <v>3</v>
      </c>
      <c r="F31" s="2">
        <v>3</v>
      </c>
      <c r="G31" s="2">
        <v>0</v>
      </c>
      <c r="H31" s="2">
        <v>0</v>
      </c>
      <c r="I31" s="2">
        <v>1</v>
      </c>
      <c r="J31" s="2">
        <f t="shared" si="0"/>
        <v>7</v>
      </c>
      <c r="K31" s="2"/>
    </row>
    <row r="32" spans="1:11">
      <c r="A32" s="2">
        <v>28</v>
      </c>
      <c r="B32" s="2" t="s">
        <v>121</v>
      </c>
      <c r="C32" s="2" t="s">
        <v>122</v>
      </c>
      <c r="D32" s="3" t="s">
        <v>60</v>
      </c>
      <c r="E32" s="2">
        <v>3</v>
      </c>
      <c r="F32" s="2">
        <v>0</v>
      </c>
      <c r="G32" s="2">
        <v>1</v>
      </c>
      <c r="H32" s="2">
        <v>0</v>
      </c>
      <c r="I32" s="2">
        <v>3</v>
      </c>
      <c r="J32" s="2">
        <f t="shared" si="0"/>
        <v>7</v>
      </c>
      <c r="K32" s="2"/>
    </row>
    <row r="33" spans="1:11">
      <c r="A33" s="2">
        <v>29</v>
      </c>
      <c r="B33" s="2" t="s">
        <v>68</v>
      </c>
      <c r="C33" s="2" t="s">
        <v>74</v>
      </c>
      <c r="D33" s="3" t="s">
        <v>22</v>
      </c>
      <c r="E33" s="2">
        <v>3</v>
      </c>
      <c r="F33" s="2">
        <v>3</v>
      </c>
      <c r="G33" s="2">
        <v>0</v>
      </c>
      <c r="H33" s="2">
        <v>0</v>
      </c>
      <c r="I33" s="2">
        <v>0</v>
      </c>
      <c r="J33" s="2">
        <f t="shared" si="0"/>
        <v>6</v>
      </c>
      <c r="K33" s="2"/>
    </row>
    <row r="34" spans="1:11">
      <c r="A34" s="2">
        <v>30</v>
      </c>
      <c r="B34" s="2" t="s">
        <v>117</v>
      </c>
      <c r="C34" s="2" t="s">
        <v>118</v>
      </c>
      <c r="D34" s="3" t="s">
        <v>57</v>
      </c>
      <c r="E34" s="2">
        <v>1</v>
      </c>
      <c r="F34" s="2">
        <v>3</v>
      </c>
      <c r="G34" s="2">
        <v>0</v>
      </c>
      <c r="H34" s="2">
        <v>0</v>
      </c>
      <c r="I34" s="2">
        <v>2</v>
      </c>
      <c r="J34" s="2">
        <f t="shared" si="0"/>
        <v>6</v>
      </c>
      <c r="K34" s="2"/>
    </row>
    <row r="35" spans="1:11">
      <c r="A35" s="2">
        <v>31</v>
      </c>
      <c r="B35" s="2" t="s">
        <v>100</v>
      </c>
      <c r="C35" s="2" t="s">
        <v>80</v>
      </c>
      <c r="D35" s="3" t="s">
        <v>43</v>
      </c>
      <c r="E35" s="2">
        <v>3</v>
      </c>
      <c r="F35" s="2">
        <v>0</v>
      </c>
      <c r="G35" s="2">
        <v>0</v>
      </c>
      <c r="H35" s="2">
        <v>0</v>
      </c>
      <c r="I35" s="2">
        <v>2</v>
      </c>
      <c r="J35" s="2">
        <f t="shared" si="0"/>
        <v>5</v>
      </c>
      <c r="K35" s="2"/>
    </row>
    <row r="36" spans="1:11">
      <c r="A36" s="2">
        <v>32</v>
      </c>
      <c r="B36" s="2" t="s">
        <v>127</v>
      </c>
      <c r="C36" s="2" t="s">
        <v>80</v>
      </c>
      <c r="D36" s="3" t="s">
        <v>19</v>
      </c>
      <c r="E36" s="2">
        <v>1</v>
      </c>
      <c r="F36" s="2">
        <v>1</v>
      </c>
      <c r="G36" s="2">
        <v>0</v>
      </c>
      <c r="H36" s="2">
        <v>0</v>
      </c>
      <c r="I36" s="2">
        <v>2</v>
      </c>
      <c r="J36" s="2">
        <f t="shared" si="0"/>
        <v>4</v>
      </c>
      <c r="K36" s="2"/>
    </row>
    <row r="37" spans="1:11">
      <c r="A37" s="2">
        <v>33</v>
      </c>
      <c r="B37" s="2" t="s">
        <v>84</v>
      </c>
      <c r="C37" s="2" t="s">
        <v>77</v>
      </c>
      <c r="D37" s="3" t="s">
        <v>32</v>
      </c>
      <c r="E37" s="2">
        <v>2</v>
      </c>
      <c r="F37" s="2">
        <v>1</v>
      </c>
      <c r="G37" s="2">
        <v>1</v>
      </c>
      <c r="H37" s="2">
        <v>0</v>
      </c>
      <c r="I37" s="2">
        <v>0</v>
      </c>
      <c r="J37" s="2">
        <f t="shared" si="0"/>
        <v>4</v>
      </c>
      <c r="K37" s="2"/>
    </row>
    <row r="38" spans="1:11">
      <c r="A38" s="2">
        <v>34</v>
      </c>
      <c r="B38" s="2" t="s">
        <v>91</v>
      </c>
      <c r="C38" s="2" t="s">
        <v>92</v>
      </c>
      <c r="D38" s="3" t="s">
        <v>38</v>
      </c>
      <c r="E38" s="2">
        <v>3</v>
      </c>
      <c r="F38" s="2">
        <v>0</v>
      </c>
      <c r="G38" s="2">
        <v>0</v>
      </c>
      <c r="H38" s="2">
        <v>0</v>
      </c>
      <c r="I38" s="2">
        <v>1</v>
      </c>
      <c r="J38" s="2">
        <f t="shared" si="0"/>
        <v>4</v>
      </c>
      <c r="K38" s="2"/>
    </row>
    <row r="39" spans="1:11">
      <c r="A39" s="2">
        <v>35</v>
      </c>
      <c r="B39" s="2" t="s">
        <v>93</v>
      </c>
      <c r="C39" s="2" t="s">
        <v>94</v>
      </c>
      <c r="D39" s="3" t="s">
        <v>39</v>
      </c>
      <c r="E39" s="2">
        <v>3</v>
      </c>
      <c r="F39" s="2">
        <v>0</v>
      </c>
      <c r="G39" s="2">
        <v>0</v>
      </c>
      <c r="H39" s="2">
        <v>0</v>
      </c>
      <c r="I39" s="2">
        <v>1</v>
      </c>
      <c r="J39" s="2">
        <f t="shared" si="0"/>
        <v>4</v>
      </c>
      <c r="K39" s="2"/>
    </row>
    <row r="40" spans="1:11">
      <c r="A40" s="2">
        <v>36</v>
      </c>
      <c r="B40" s="2" t="s">
        <v>95</v>
      </c>
      <c r="C40" s="2" t="s">
        <v>96</v>
      </c>
      <c r="D40" s="3" t="s">
        <v>40</v>
      </c>
      <c r="E40" s="2">
        <v>3</v>
      </c>
      <c r="F40" s="2">
        <v>1</v>
      </c>
      <c r="G40" s="2">
        <v>0</v>
      </c>
      <c r="H40" s="2">
        <v>0</v>
      </c>
      <c r="I40" s="2">
        <v>0</v>
      </c>
      <c r="J40" s="2">
        <f t="shared" si="0"/>
        <v>4</v>
      </c>
      <c r="K40" s="2"/>
    </row>
    <row r="41" spans="1:11">
      <c r="A41" s="2">
        <v>37</v>
      </c>
      <c r="B41" s="2" t="s">
        <v>97</v>
      </c>
      <c r="C41" s="2" t="s">
        <v>98</v>
      </c>
      <c r="D41" s="3" t="s">
        <v>41</v>
      </c>
      <c r="E41" s="2">
        <v>3</v>
      </c>
      <c r="F41" s="2">
        <v>1</v>
      </c>
      <c r="G41" s="2">
        <v>0</v>
      </c>
      <c r="H41" s="2">
        <v>0</v>
      </c>
      <c r="I41" s="2">
        <v>0</v>
      </c>
      <c r="J41" s="2">
        <f t="shared" si="0"/>
        <v>4</v>
      </c>
      <c r="K41" s="2"/>
    </row>
    <row r="42" spans="1:11">
      <c r="A42" s="2">
        <v>38</v>
      </c>
      <c r="B42" s="2" t="s">
        <v>112</v>
      </c>
      <c r="C42" s="2" t="s">
        <v>113</v>
      </c>
      <c r="D42" s="3" t="s">
        <v>53</v>
      </c>
      <c r="E42" s="2">
        <v>1</v>
      </c>
      <c r="F42" s="2">
        <v>3</v>
      </c>
      <c r="G42" s="2">
        <v>0</v>
      </c>
      <c r="H42" s="2">
        <v>0</v>
      </c>
      <c r="I42" s="2">
        <v>0</v>
      </c>
      <c r="J42" s="2">
        <f t="shared" si="0"/>
        <v>4</v>
      </c>
      <c r="K42" s="2"/>
    </row>
    <row r="43" spans="1:11">
      <c r="A43" s="2">
        <v>39</v>
      </c>
      <c r="B43" s="2" t="s">
        <v>115</v>
      </c>
      <c r="C43" s="2" t="s">
        <v>96</v>
      </c>
      <c r="D43" s="3" t="s">
        <v>55</v>
      </c>
      <c r="E43" s="2">
        <v>1</v>
      </c>
      <c r="F43" s="2">
        <v>0</v>
      </c>
      <c r="G43" s="2">
        <v>0</v>
      </c>
      <c r="H43" s="2">
        <v>0</v>
      </c>
      <c r="I43" s="2">
        <v>3</v>
      </c>
      <c r="J43" s="2">
        <f t="shared" si="0"/>
        <v>4</v>
      </c>
      <c r="K43" s="2"/>
    </row>
    <row r="44" spans="1:11">
      <c r="A44" s="2">
        <v>40</v>
      </c>
      <c r="B44" s="2" t="s">
        <v>105</v>
      </c>
      <c r="C44" s="2" t="s">
        <v>106</v>
      </c>
      <c r="D44" s="3" t="s">
        <v>48</v>
      </c>
      <c r="E44" s="2">
        <v>3</v>
      </c>
      <c r="F44" s="2">
        <v>0</v>
      </c>
      <c r="G44" s="2">
        <v>0</v>
      </c>
      <c r="H44" s="2">
        <v>0</v>
      </c>
      <c r="I44" s="2">
        <v>0</v>
      </c>
      <c r="J44" s="2">
        <f t="shared" si="0"/>
        <v>3</v>
      </c>
      <c r="K44" s="2"/>
    </row>
    <row r="45" spans="1:11">
      <c r="A45" s="2">
        <v>41</v>
      </c>
      <c r="B45" s="2" t="s">
        <v>65</v>
      </c>
      <c r="C45" s="2" t="s">
        <v>66</v>
      </c>
      <c r="D45" s="3" t="s">
        <v>20</v>
      </c>
      <c r="E45" s="2">
        <v>1</v>
      </c>
      <c r="F45" s="2">
        <v>0</v>
      </c>
      <c r="G45" s="2">
        <v>0</v>
      </c>
      <c r="H45" s="2">
        <v>1</v>
      </c>
      <c r="I45" s="2">
        <v>0</v>
      </c>
      <c r="J45" s="2">
        <f t="shared" si="0"/>
        <v>2</v>
      </c>
      <c r="K45" s="2"/>
    </row>
    <row r="46" spans="1:11">
      <c r="A46" s="2">
        <v>42</v>
      </c>
      <c r="B46" s="2" t="s">
        <v>67</v>
      </c>
      <c r="C46" s="2" t="s">
        <v>73</v>
      </c>
      <c r="D46" s="3" t="s">
        <v>21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f t="shared" si="0"/>
        <v>1</v>
      </c>
      <c r="K46" s="2"/>
    </row>
    <row r="47" spans="1:11">
      <c r="A47" s="2">
        <v>43</v>
      </c>
      <c r="B47" s="2" t="s">
        <v>70</v>
      </c>
      <c r="C47" s="2" t="s">
        <v>76</v>
      </c>
      <c r="D47" s="3" t="s">
        <v>24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">
        <f t="shared" si="0"/>
        <v>1</v>
      </c>
      <c r="K47" s="2"/>
    </row>
    <row r="48" spans="1:11">
      <c r="A48" s="2">
        <v>44</v>
      </c>
      <c r="B48" s="2" t="s">
        <v>71</v>
      </c>
      <c r="C48" s="2" t="s">
        <v>76</v>
      </c>
      <c r="D48" s="3" t="s">
        <v>25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f t="shared" si="0"/>
        <v>1</v>
      </c>
      <c r="K48" s="2"/>
    </row>
    <row r="49" spans="1:11">
      <c r="A49" s="2">
        <v>45</v>
      </c>
      <c r="B49" s="2" t="s">
        <v>90</v>
      </c>
      <c r="C49" s="2" t="s">
        <v>66</v>
      </c>
      <c r="D49" s="3" t="s">
        <v>37</v>
      </c>
      <c r="E49" s="2">
        <v>1</v>
      </c>
      <c r="F49" s="2">
        <v>0</v>
      </c>
      <c r="G49" s="2">
        <v>0</v>
      </c>
      <c r="H49" s="2">
        <v>0</v>
      </c>
      <c r="I49" s="2">
        <v>0</v>
      </c>
      <c r="J49" s="2">
        <f t="shared" si="0"/>
        <v>1</v>
      </c>
      <c r="K49" s="2"/>
    </row>
    <row r="50" spans="1:11">
      <c r="A50" s="2">
        <v>46</v>
      </c>
      <c r="B50" s="2" t="s">
        <v>103</v>
      </c>
      <c r="C50" s="2" t="s">
        <v>86</v>
      </c>
      <c r="D50" s="3" t="s">
        <v>46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f t="shared" si="0"/>
        <v>1</v>
      </c>
      <c r="K50" s="2"/>
    </row>
    <row r="53" spans="1:11">
      <c r="B53" t="s">
        <v>128</v>
      </c>
      <c r="C53" t="s">
        <v>129</v>
      </c>
    </row>
    <row r="54" spans="1:11">
      <c r="B54" t="s">
        <v>130</v>
      </c>
      <c r="C54" t="s">
        <v>131</v>
      </c>
    </row>
    <row r="55" spans="1:11">
      <c r="C55" t="s">
        <v>132</v>
      </c>
    </row>
    <row r="56" spans="1:11">
      <c r="C56" t="s">
        <v>133</v>
      </c>
    </row>
  </sheetData>
  <sortState ref="B5:J50">
    <sortCondition descending="1" ref="J5:J50"/>
  </sortState>
  <mergeCells count="7">
    <mergeCell ref="A3:A4"/>
    <mergeCell ref="E3:I3"/>
    <mergeCell ref="D3:D4"/>
    <mergeCell ref="J3:J4"/>
    <mergeCell ref="K3:K4"/>
    <mergeCell ref="C3:C4"/>
    <mergeCell ref="B3:B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sqref="A1:K51"/>
    </sheetView>
  </sheetViews>
  <sheetFormatPr defaultRowHeight="15"/>
  <cols>
    <col min="1" max="1" width="4.42578125" customWidth="1"/>
    <col min="2" max="2" width="29" customWidth="1"/>
    <col min="11" max="11" width="13.140625" customWidth="1"/>
  </cols>
  <sheetData>
    <row r="1" spans="1:11">
      <c r="A1" t="s">
        <v>13</v>
      </c>
      <c r="B1" s="1"/>
      <c r="C1" s="1"/>
      <c r="D1" t="s">
        <v>16</v>
      </c>
    </row>
    <row r="2" spans="1:11">
      <c r="B2" s="1"/>
      <c r="C2" s="1" t="s">
        <v>1</v>
      </c>
      <c r="F2">
        <v>35</v>
      </c>
    </row>
    <row r="3" spans="1:11">
      <c r="A3" s="7" t="s">
        <v>2</v>
      </c>
      <c r="B3" s="12" t="s">
        <v>3</v>
      </c>
      <c r="C3" s="12" t="s">
        <v>4</v>
      </c>
      <c r="D3" s="7" t="s">
        <v>5</v>
      </c>
      <c r="E3" s="9" t="s">
        <v>14</v>
      </c>
      <c r="F3" s="10"/>
      <c r="G3" s="10"/>
      <c r="H3" s="10"/>
      <c r="I3" s="11"/>
      <c r="J3" s="7" t="s">
        <v>11</v>
      </c>
      <c r="K3" s="7" t="s">
        <v>12</v>
      </c>
    </row>
    <row r="4" spans="1:11">
      <c r="A4" s="8"/>
      <c r="B4" s="8"/>
      <c r="C4" s="8"/>
      <c r="D4" s="8"/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8"/>
      <c r="K4" s="8"/>
    </row>
    <row r="5" spans="1:11">
      <c r="A5" s="2">
        <v>1</v>
      </c>
      <c r="B5" s="2" t="s">
        <v>325</v>
      </c>
      <c r="C5" s="2" t="s">
        <v>326</v>
      </c>
      <c r="D5" s="3" t="s">
        <v>327</v>
      </c>
      <c r="E5" s="2">
        <v>3</v>
      </c>
      <c r="F5" s="2">
        <v>7</v>
      </c>
      <c r="G5" s="2">
        <v>7</v>
      </c>
      <c r="H5" s="2">
        <v>7</v>
      </c>
      <c r="I5" s="2">
        <v>2</v>
      </c>
      <c r="J5" s="2">
        <f t="shared" ref="J5:J40" si="0">SUM(E5:I5)</f>
        <v>26</v>
      </c>
      <c r="K5" s="2" t="s">
        <v>134</v>
      </c>
    </row>
    <row r="6" spans="1:11">
      <c r="A6" s="2">
        <v>2</v>
      </c>
      <c r="B6" s="2" t="s">
        <v>328</v>
      </c>
      <c r="C6" s="2" t="s">
        <v>326</v>
      </c>
      <c r="D6" s="3" t="s">
        <v>329</v>
      </c>
      <c r="E6" s="2">
        <v>4</v>
      </c>
      <c r="F6" s="2">
        <v>7</v>
      </c>
      <c r="G6" s="2">
        <v>5</v>
      </c>
      <c r="H6" s="2">
        <v>0</v>
      </c>
      <c r="I6" s="2">
        <v>3</v>
      </c>
      <c r="J6" s="2">
        <f t="shared" si="0"/>
        <v>19</v>
      </c>
      <c r="K6" s="2" t="s">
        <v>135</v>
      </c>
    </row>
    <row r="7" spans="1:11">
      <c r="A7" s="2">
        <v>3</v>
      </c>
      <c r="B7" s="2" t="s">
        <v>330</v>
      </c>
      <c r="C7" s="2" t="s">
        <v>331</v>
      </c>
      <c r="D7" s="3" t="s">
        <v>332</v>
      </c>
      <c r="E7" s="2">
        <v>1</v>
      </c>
      <c r="F7" s="2">
        <v>7</v>
      </c>
      <c r="G7" s="2">
        <v>7</v>
      </c>
      <c r="H7" s="2">
        <v>1</v>
      </c>
      <c r="I7" s="2">
        <v>3</v>
      </c>
      <c r="J7" s="2">
        <f t="shared" si="0"/>
        <v>19</v>
      </c>
      <c r="K7" s="2" t="s">
        <v>135</v>
      </c>
    </row>
    <row r="8" spans="1:11">
      <c r="A8" s="2">
        <v>4</v>
      </c>
      <c r="B8" s="2" t="s">
        <v>333</v>
      </c>
      <c r="C8" s="2" t="s">
        <v>331</v>
      </c>
      <c r="D8" s="3" t="s">
        <v>334</v>
      </c>
      <c r="E8" s="2">
        <v>1</v>
      </c>
      <c r="F8" s="2">
        <v>7</v>
      </c>
      <c r="G8" s="2">
        <v>7</v>
      </c>
      <c r="H8" s="2">
        <v>2</v>
      </c>
      <c r="I8" s="2">
        <v>2</v>
      </c>
      <c r="J8" s="2">
        <f t="shared" si="0"/>
        <v>19</v>
      </c>
      <c r="K8" s="2" t="s">
        <v>135</v>
      </c>
    </row>
    <row r="9" spans="1:11">
      <c r="A9" s="2">
        <v>5</v>
      </c>
      <c r="B9" s="2" t="s">
        <v>335</v>
      </c>
      <c r="C9" s="2" t="s">
        <v>336</v>
      </c>
      <c r="D9" s="3" t="s">
        <v>337</v>
      </c>
      <c r="E9" s="2">
        <v>1</v>
      </c>
      <c r="F9" s="2">
        <v>7</v>
      </c>
      <c r="G9" s="2">
        <v>6</v>
      </c>
      <c r="H9" s="2">
        <v>0</v>
      </c>
      <c r="I9" s="2">
        <v>3</v>
      </c>
      <c r="J9" s="2">
        <f t="shared" si="0"/>
        <v>17</v>
      </c>
      <c r="K9" s="2" t="s">
        <v>135</v>
      </c>
    </row>
    <row r="10" spans="1:11">
      <c r="A10" s="2">
        <v>6</v>
      </c>
      <c r="B10" s="2" t="s">
        <v>338</v>
      </c>
      <c r="C10" s="2" t="s">
        <v>326</v>
      </c>
      <c r="D10" s="3" t="s">
        <v>339</v>
      </c>
      <c r="E10" s="2">
        <v>4</v>
      </c>
      <c r="F10" s="2">
        <v>3</v>
      </c>
      <c r="G10" s="2">
        <v>5</v>
      </c>
      <c r="H10" s="2">
        <v>2</v>
      </c>
      <c r="I10" s="2">
        <v>3</v>
      </c>
      <c r="J10" s="2">
        <f t="shared" si="0"/>
        <v>17</v>
      </c>
      <c r="K10" s="2" t="s">
        <v>135</v>
      </c>
    </row>
    <row r="11" spans="1:11">
      <c r="A11" s="2">
        <v>7</v>
      </c>
      <c r="B11" s="2" t="s">
        <v>340</v>
      </c>
      <c r="C11" s="2" t="s">
        <v>341</v>
      </c>
      <c r="D11" s="3" t="s">
        <v>342</v>
      </c>
      <c r="E11" s="2">
        <v>0</v>
      </c>
      <c r="F11" s="2">
        <v>7</v>
      </c>
      <c r="G11" s="2">
        <v>7</v>
      </c>
      <c r="H11" s="2">
        <v>0</v>
      </c>
      <c r="I11" s="2">
        <v>0</v>
      </c>
      <c r="J11" s="2">
        <f t="shared" si="0"/>
        <v>14</v>
      </c>
      <c r="K11" s="2"/>
    </row>
    <row r="12" spans="1:11">
      <c r="A12" s="2">
        <v>8</v>
      </c>
      <c r="B12" s="2" t="s">
        <v>343</v>
      </c>
      <c r="C12" s="2" t="s">
        <v>326</v>
      </c>
      <c r="D12" s="3" t="s">
        <v>344</v>
      </c>
      <c r="E12" s="2">
        <v>7</v>
      </c>
      <c r="F12" s="2">
        <v>0</v>
      </c>
      <c r="G12" s="2">
        <v>3</v>
      </c>
      <c r="H12" s="2">
        <v>0</v>
      </c>
      <c r="I12" s="2">
        <v>3</v>
      </c>
      <c r="J12" s="2">
        <f t="shared" si="0"/>
        <v>13</v>
      </c>
      <c r="K12" s="2"/>
    </row>
    <row r="13" spans="1:11">
      <c r="A13" s="2">
        <v>9</v>
      </c>
      <c r="B13" s="2" t="s">
        <v>345</v>
      </c>
      <c r="C13" s="2" t="s">
        <v>326</v>
      </c>
      <c r="D13" s="3" t="s">
        <v>346</v>
      </c>
      <c r="E13" s="2">
        <v>1</v>
      </c>
      <c r="F13" s="2">
        <v>7</v>
      </c>
      <c r="G13" s="2">
        <v>1</v>
      </c>
      <c r="H13" s="2">
        <v>0</v>
      </c>
      <c r="I13" s="2">
        <v>2</v>
      </c>
      <c r="J13" s="2">
        <f t="shared" si="0"/>
        <v>11</v>
      </c>
      <c r="K13" s="2"/>
    </row>
    <row r="14" spans="1:11">
      <c r="A14" s="2">
        <v>10</v>
      </c>
      <c r="B14" s="2" t="s">
        <v>347</v>
      </c>
      <c r="C14" s="2" t="s">
        <v>348</v>
      </c>
      <c r="D14" s="3" t="s">
        <v>349</v>
      </c>
      <c r="E14" s="2">
        <v>0</v>
      </c>
      <c r="F14" s="2">
        <v>7</v>
      </c>
      <c r="G14" s="2">
        <v>0</v>
      </c>
      <c r="H14" s="2">
        <v>0</v>
      </c>
      <c r="I14" s="2">
        <v>3</v>
      </c>
      <c r="J14" s="2">
        <f t="shared" si="0"/>
        <v>10</v>
      </c>
      <c r="K14" s="2"/>
    </row>
    <row r="15" spans="1:11">
      <c r="A15" s="2">
        <v>11</v>
      </c>
      <c r="B15" s="2" t="s">
        <v>350</v>
      </c>
      <c r="C15" s="2" t="s">
        <v>326</v>
      </c>
      <c r="D15" s="3" t="s">
        <v>351</v>
      </c>
      <c r="E15" s="2">
        <v>1</v>
      </c>
      <c r="F15" s="2">
        <v>7</v>
      </c>
      <c r="G15" s="2">
        <v>0</v>
      </c>
      <c r="H15" s="2">
        <v>0</v>
      </c>
      <c r="I15" s="2">
        <v>2</v>
      </c>
      <c r="J15" s="2">
        <f t="shared" si="0"/>
        <v>10</v>
      </c>
      <c r="K15" s="2"/>
    </row>
    <row r="16" spans="1:11">
      <c r="A16" s="2">
        <v>12</v>
      </c>
      <c r="B16" s="2" t="s">
        <v>352</v>
      </c>
      <c r="C16" s="2" t="s">
        <v>341</v>
      </c>
      <c r="D16" s="3" t="s">
        <v>353</v>
      </c>
      <c r="E16" s="2">
        <v>0</v>
      </c>
      <c r="F16" s="2">
        <v>1</v>
      </c>
      <c r="G16" s="2">
        <v>7</v>
      </c>
      <c r="H16" s="2">
        <v>0</v>
      </c>
      <c r="I16" s="2">
        <v>2</v>
      </c>
      <c r="J16" s="2">
        <f t="shared" si="0"/>
        <v>10</v>
      </c>
      <c r="K16" s="2"/>
    </row>
    <row r="17" spans="1:11">
      <c r="A17" s="2">
        <v>13</v>
      </c>
      <c r="B17" s="2" t="s">
        <v>354</v>
      </c>
      <c r="C17" s="2" t="s">
        <v>341</v>
      </c>
      <c r="D17" s="3" t="s">
        <v>355</v>
      </c>
      <c r="E17" s="2">
        <v>0</v>
      </c>
      <c r="F17" s="2">
        <v>0</v>
      </c>
      <c r="G17" s="2">
        <v>0</v>
      </c>
      <c r="H17" s="2">
        <v>0</v>
      </c>
      <c r="I17" s="2">
        <v>7</v>
      </c>
      <c r="J17" s="2">
        <f t="shared" si="0"/>
        <v>7</v>
      </c>
      <c r="K17" s="2"/>
    </row>
    <row r="18" spans="1:11">
      <c r="A18" s="2">
        <v>14</v>
      </c>
      <c r="B18" s="2" t="s">
        <v>356</v>
      </c>
      <c r="C18" s="2" t="s">
        <v>341</v>
      </c>
      <c r="D18" s="3" t="s">
        <v>357</v>
      </c>
      <c r="E18" s="2">
        <v>0</v>
      </c>
      <c r="F18" s="2">
        <v>2</v>
      </c>
      <c r="G18" s="2">
        <v>3</v>
      </c>
      <c r="H18" s="2">
        <v>0</v>
      </c>
      <c r="I18" s="2">
        <v>2</v>
      </c>
      <c r="J18" s="2">
        <f t="shared" si="0"/>
        <v>7</v>
      </c>
      <c r="K18" s="2"/>
    </row>
    <row r="19" spans="1:11">
      <c r="A19" s="2">
        <v>15</v>
      </c>
      <c r="B19" s="2" t="s">
        <v>358</v>
      </c>
      <c r="C19" s="2" t="s">
        <v>359</v>
      </c>
      <c r="D19" s="3" t="s">
        <v>360</v>
      </c>
      <c r="E19" s="2">
        <v>0</v>
      </c>
      <c r="F19" s="2">
        <v>1</v>
      </c>
      <c r="G19" s="2">
        <v>3</v>
      </c>
      <c r="H19" s="2">
        <v>0</v>
      </c>
      <c r="I19" s="2">
        <v>1</v>
      </c>
      <c r="J19" s="2">
        <f t="shared" si="0"/>
        <v>5</v>
      </c>
      <c r="K19" s="2"/>
    </row>
    <row r="20" spans="1:11">
      <c r="A20" s="2">
        <v>16</v>
      </c>
      <c r="B20" s="2" t="s">
        <v>361</v>
      </c>
      <c r="C20" s="2" t="s">
        <v>362</v>
      </c>
      <c r="D20" s="3" t="s">
        <v>363</v>
      </c>
      <c r="E20" s="2">
        <v>1</v>
      </c>
      <c r="F20" s="2">
        <v>1</v>
      </c>
      <c r="G20" s="2">
        <v>0</v>
      </c>
      <c r="H20" s="2">
        <v>0</v>
      </c>
      <c r="I20" s="2">
        <v>2</v>
      </c>
      <c r="J20" s="2">
        <f t="shared" si="0"/>
        <v>4</v>
      </c>
      <c r="K20" s="2"/>
    </row>
    <row r="21" spans="1:11">
      <c r="A21" s="2">
        <v>17</v>
      </c>
      <c r="B21" s="2" t="s">
        <v>364</v>
      </c>
      <c r="C21" s="2" t="s">
        <v>86</v>
      </c>
      <c r="D21" s="3" t="s">
        <v>365</v>
      </c>
      <c r="E21" s="2">
        <v>1</v>
      </c>
      <c r="F21" s="2">
        <v>0</v>
      </c>
      <c r="G21" s="2">
        <v>0</v>
      </c>
      <c r="H21" s="2">
        <v>0</v>
      </c>
      <c r="I21" s="2">
        <v>3</v>
      </c>
      <c r="J21" s="2">
        <f t="shared" si="0"/>
        <v>4</v>
      </c>
      <c r="K21" s="2"/>
    </row>
    <row r="22" spans="1:11">
      <c r="A22" s="2">
        <v>18</v>
      </c>
      <c r="B22" s="2" t="s">
        <v>366</v>
      </c>
      <c r="C22" s="2" t="s">
        <v>86</v>
      </c>
      <c r="D22" s="3" t="s">
        <v>367</v>
      </c>
      <c r="E22" s="2">
        <v>1</v>
      </c>
      <c r="F22" s="2">
        <v>0</v>
      </c>
      <c r="G22" s="2">
        <v>0</v>
      </c>
      <c r="H22" s="2">
        <v>0</v>
      </c>
      <c r="I22" s="2">
        <v>3</v>
      </c>
      <c r="J22" s="2">
        <f t="shared" si="0"/>
        <v>4</v>
      </c>
      <c r="K22" s="2"/>
    </row>
    <row r="23" spans="1:11">
      <c r="A23" s="2">
        <v>19</v>
      </c>
      <c r="B23" s="2" t="s">
        <v>368</v>
      </c>
      <c r="C23" s="2" t="s">
        <v>331</v>
      </c>
      <c r="D23" s="3" t="s">
        <v>369</v>
      </c>
      <c r="E23" s="2">
        <v>1</v>
      </c>
      <c r="F23" s="2">
        <v>1</v>
      </c>
      <c r="G23" s="2">
        <v>0</v>
      </c>
      <c r="H23" s="2">
        <v>0</v>
      </c>
      <c r="I23" s="2">
        <v>2</v>
      </c>
      <c r="J23" s="2">
        <f t="shared" si="0"/>
        <v>4</v>
      </c>
      <c r="K23" s="2"/>
    </row>
    <row r="24" spans="1:11">
      <c r="A24" s="2">
        <v>20</v>
      </c>
      <c r="B24" s="2" t="s">
        <v>370</v>
      </c>
      <c r="C24" s="2" t="s">
        <v>371</v>
      </c>
      <c r="D24" s="3" t="s">
        <v>372</v>
      </c>
      <c r="E24" s="2">
        <v>1</v>
      </c>
      <c r="F24" s="2">
        <v>0</v>
      </c>
      <c r="G24" s="2">
        <v>0</v>
      </c>
      <c r="H24" s="2">
        <v>0</v>
      </c>
      <c r="I24" s="2">
        <v>3</v>
      </c>
      <c r="J24" s="2">
        <f t="shared" si="0"/>
        <v>4</v>
      </c>
      <c r="K24" s="2"/>
    </row>
    <row r="25" spans="1:11">
      <c r="A25" s="2">
        <v>21</v>
      </c>
      <c r="B25" s="2" t="s">
        <v>373</v>
      </c>
      <c r="C25" s="2" t="s">
        <v>359</v>
      </c>
      <c r="D25" s="3" t="s">
        <v>374</v>
      </c>
      <c r="E25" s="2">
        <v>1</v>
      </c>
      <c r="F25" s="2">
        <v>0</v>
      </c>
      <c r="G25" s="2">
        <v>0</v>
      </c>
      <c r="H25" s="2">
        <v>0</v>
      </c>
      <c r="I25" s="2">
        <v>2</v>
      </c>
      <c r="J25" s="2">
        <f t="shared" si="0"/>
        <v>3</v>
      </c>
      <c r="K25" s="2"/>
    </row>
    <row r="26" spans="1:11">
      <c r="A26" s="2">
        <v>22</v>
      </c>
      <c r="B26" s="2" t="s">
        <v>375</v>
      </c>
      <c r="C26" s="2" t="s">
        <v>359</v>
      </c>
      <c r="D26" s="3" t="s">
        <v>376</v>
      </c>
      <c r="E26" s="2">
        <v>0</v>
      </c>
      <c r="F26" s="2">
        <v>1</v>
      </c>
      <c r="G26" s="2">
        <v>0</v>
      </c>
      <c r="H26" s="2">
        <v>0</v>
      </c>
      <c r="I26" s="2">
        <v>2</v>
      </c>
      <c r="J26" s="2">
        <f t="shared" si="0"/>
        <v>3</v>
      </c>
      <c r="K26" s="2"/>
    </row>
    <row r="27" spans="1:11">
      <c r="A27" s="2">
        <v>23</v>
      </c>
      <c r="B27" s="2" t="s">
        <v>377</v>
      </c>
      <c r="C27" s="2" t="s">
        <v>378</v>
      </c>
      <c r="D27" s="3" t="s">
        <v>379</v>
      </c>
      <c r="E27" s="2">
        <v>0</v>
      </c>
      <c r="F27" s="2">
        <v>0</v>
      </c>
      <c r="G27" s="2">
        <v>0</v>
      </c>
      <c r="H27" s="2">
        <v>0</v>
      </c>
      <c r="I27" s="2">
        <v>3</v>
      </c>
      <c r="J27" s="2">
        <f t="shared" si="0"/>
        <v>3</v>
      </c>
      <c r="K27" s="2"/>
    </row>
    <row r="28" spans="1:11">
      <c r="A28" s="2">
        <v>24</v>
      </c>
      <c r="B28" s="2" t="s">
        <v>380</v>
      </c>
      <c r="C28" s="2" t="s">
        <v>381</v>
      </c>
      <c r="D28" s="3" t="s">
        <v>382</v>
      </c>
      <c r="E28" s="2">
        <v>0</v>
      </c>
      <c r="F28" s="2">
        <v>1</v>
      </c>
      <c r="G28" s="2">
        <v>0</v>
      </c>
      <c r="H28" s="2">
        <v>0</v>
      </c>
      <c r="I28" s="2">
        <v>2</v>
      </c>
      <c r="J28" s="2">
        <f t="shared" si="0"/>
        <v>3</v>
      </c>
      <c r="K28" s="2"/>
    </row>
    <row r="29" spans="1:11">
      <c r="A29" s="2">
        <v>25</v>
      </c>
      <c r="B29" s="2" t="s">
        <v>383</v>
      </c>
      <c r="C29" s="2" t="s">
        <v>381</v>
      </c>
      <c r="D29" s="3" t="s">
        <v>384</v>
      </c>
      <c r="E29" s="2">
        <v>1</v>
      </c>
      <c r="F29" s="2">
        <v>0</v>
      </c>
      <c r="G29" s="2">
        <v>2</v>
      </c>
      <c r="H29" s="2">
        <v>0</v>
      </c>
      <c r="I29" s="2">
        <v>0</v>
      </c>
      <c r="J29" s="2">
        <f t="shared" si="0"/>
        <v>3</v>
      </c>
      <c r="K29" s="2"/>
    </row>
    <row r="30" spans="1:11">
      <c r="A30" s="2">
        <v>26</v>
      </c>
      <c r="B30" s="2" t="s">
        <v>385</v>
      </c>
      <c r="C30" s="2" t="s">
        <v>341</v>
      </c>
      <c r="D30" s="3" t="s">
        <v>386</v>
      </c>
      <c r="E30" s="2">
        <v>1</v>
      </c>
      <c r="F30" s="2">
        <v>0</v>
      </c>
      <c r="G30" s="2">
        <v>0</v>
      </c>
      <c r="H30" s="2">
        <v>0</v>
      </c>
      <c r="I30" s="2">
        <v>2</v>
      </c>
      <c r="J30" s="2">
        <f t="shared" si="0"/>
        <v>3</v>
      </c>
      <c r="K30" s="2"/>
    </row>
    <row r="31" spans="1:11">
      <c r="A31" s="2">
        <v>27</v>
      </c>
      <c r="B31" s="2" t="s">
        <v>387</v>
      </c>
      <c r="C31" s="2" t="s">
        <v>388</v>
      </c>
      <c r="D31" s="3" t="s">
        <v>389</v>
      </c>
      <c r="E31" s="2">
        <v>0</v>
      </c>
      <c r="F31" s="2">
        <v>0</v>
      </c>
      <c r="G31" s="2">
        <v>0</v>
      </c>
      <c r="H31" s="2">
        <v>0</v>
      </c>
      <c r="I31" s="2">
        <v>2</v>
      </c>
      <c r="J31" s="2">
        <f t="shared" si="0"/>
        <v>2</v>
      </c>
      <c r="K31" s="2"/>
    </row>
    <row r="32" spans="1:11">
      <c r="A32" s="2">
        <v>28</v>
      </c>
      <c r="B32" s="2" t="s">
        <v>390</v>
      </c>
      <c r="C32" s="2" t="s">
        <v>336</v>
      </c>
      <c r="D32" s="3" t="s">
        <v>391</v>
      </c>
      <c r="E32" s="2">
        <v>0</v>
      </c>
      <c r="F32" s="2">
        <v>0</v>
      </c>
      <c r="G32" s="2">
        <v>0</v>
      </c>
      <c r="H32" s="2">
        <v>0</v>
      </c>
      <c r="I32" s="2">
        <v>2</v>
      </c>
      <c r="J32" s="2">
        <f t="shared" si="0"/>
        <v>2</v>
      </c>
      <c r="K32" s="2"/>
    </row>
    <row r="33" spans="1:11">
      <c r="A33" s="2">
        <v>29</v>
      </c>
      <c r="B33" s="2" t="s">
        <v>392</v>
      </c>
      <c r="C33" s="2" t="s">
        <v>388</v>
      </c>
      <c r="D33" s="3" t="s">
        <v>393</v>
      </c>
      <c r="E33" s="2">
        <v>0</v>
      </c>
      <c r="F33" s="2">
        <v>0</v>
      </c>
      <c r="G33" s="2">
        <v>0</v>
      </c>
      <c r="H33" s="2">
        <v>0</v>
      </c>
      <c r="I33" s="2">
        <v>2</v>
      </c>
      <c r="J33" s="2">
        <f t="shared" si="0"/>
        <v>2</v>
      </c>
      <c r="K33" s="2"/>
    </row>
    <row r="34" spans="1:11">
      <c r="A34" s="2">
        <v>30</v>
      </c>
      <c r="B34" s="2" t="s">
        <v>394</v>
      </c>
      <c r="C34" s="2" t="s">
        <v>395</v>
      </c>
      <c r="D34" s="3" t="s">
        <v>396</v>
      </c>
      <c r="E34" s="2">
        <v>0</v>
      </c>
      <c r="F34" s="2">
        <v>0</v>
      </c>
      <c r="G34" s="2">
        <v>0</v>
      </c>
      <c r="H34" s="2">
        <v>0</v>
      </c>
      <c r="I34" s="2">
        <v>2</v>
      </c>
      <c r="J34" s="2">
        <f t="shared" si="0"/>
        <v>2</v>
      </c>
      <c r="K34" s="2"/>
    </row>
    <row r="35" spans="1:11">
      <c r="A35" s="2">
        <v>31</v>
      </c>
      <c r="B35" s="2" t="s">
        <v>397</v>
      </c>
      <c r="C35" s="2" t="s">
        <v>359</v>
      </c>
      <c r="D35" s="3" t="s">
        <v>398</v>
      </c>
      <c r="E35" s="2">
        <v>0</v>
      </c>
      <c r="F35" s="2">
        <v>0</v>
      </c>
      <c r="G35" s="2">
        <v>0</v>
      </c>
      <c r="H35" s="2">
        <v>0</v>
      </c>
      <c r="I35" s="2">
        <v>2</v>
      </c>
      <c r="J35" s="2">
        <f t="shared" si="0"/>
        <v>2</v>
      </c>
      <c r="K35" s="2"/>
    </row>
    <row r="36" spans="1:11">
      <c r="A36" s="2">
        <v>32</v>
      </c>
      <c r="B36" s="2" t="s">
        <v>399</v>
      </c>
      <c r="C36" s="2" t="s">
        <v>381</v>
      </c>
      <c r="D36" s="3" t="s">
        <v>400</v>
      </c>
      <c r="E36" s="2">
        <v>1</v>
      </c>
      <c r="F36" s="2">
        <v>1</v>
      </c>
      <c r="G36" s="2">
        <v>0</v>
      </c>
      <c r="H36" s="2">
        <v>0</v>
      </c>
      <c r="I36" s="2">
        <v>0</v>
      </c>
      <c r="J36" s="2">
        <f t="shared" si="0"/>
        <v>2</v>
      </c>
      <c r="K36" s="2"/>
    </row>
    <row r="37" spans="1:11">
      <c r="A37" s="2">
        <v>33</v>
      </c>
      <c r="B37" s="2" t="s">
        <v>401</v>
      </c>
      <c r="C37" s="2" t="s">
        <v>402</v>
      </c>
      <c r="D37" s="3" t="s">
        <v>403</v>
      </c>
      <c r="E37" s="2">
        <v>0</v>
      </c>
      <c r="F37" s="2">
        <v>0</v>
      </c>
      <c r="G37" s="2">
        <v>0</v>
      </c>
      <c r="H37" s="2">
        <v>0</v>
      </c>
      <c r="I37" s="2">
        <v>2</v>
      </c>
      <c r="J37" s="2">
        <f t="shared" si="0"/>
        <v>2</v>
      </c>
      <c r="K37" s="2"/>
    </row>
    <row r="38" spans="1:11">
      <c r="A38" s="2">
        <v>34</v>
      </c>
      <c r="B38" s="2" t="s">
        <v>404</v>
      </c>
      <c r="C38" s="2" t="s">
        <v>405</v>
      </c>
      <c r="D38" s="3" t="s">
        <v>406</v>
      </c>
      <c r="E38" s="2">
        <v>0</v>
      </c>
      <c r="F38" s="2">
        <v>0</v>
      </c>
      <c r="G38" s="2">
        <v>0</v>
      </c>
      <c r="H38" s="2">
        <v>0</v>
      </c>
      <c r="I38" s="2">
        <v>2</v>
      </c>
      <c r="J38" s="2">
        <f t="shared" si="0"/>
        <v>2</v>
      </c>
      <c r="K38" s="2"/>
    </row>
    <row r="39" spans="1:11">
      <c r="A39" s="2">
        <v>35</v>
      </c>
      <c r="B39" s="2" t="s">
        <v>407</v>
      </c>
      <c r="C39" s="2" t="s">
        <v>408</v>
      </c>
      <c r="D39" s="3" t="s">
        <v>409</v>
      </c>
      <c r="E39" s="2">
        <v>0</v>
      </c>
      <c r="F39" s="2">
        <v>0</v>
      </c>
      <c r="G39" s="2">
        <v>0</v>
      </c>
      <c r="H39" s="2">
        <v>0</v>
      </c>
      <c r="I39" s="2">
        <v>2</v>
      </c>
      <c r="J39" s="2">
        <f t="shared" si="0"/>
        <v>2</v>
      </c>
      <c r="K39" s="2"/>
    </row>
    <row r="40" spans="1:11">
      <c r="A40" s="2">
        <v>36</v>
      </c>
      <c r="B40" s="2" t="s">
        <v>410</v>
      </c>
      <c r="C40" s="2" t="s">
        <v>341</v>
      </c>
      <c r="D40" s="3" t="s">
        <v>411</v>
      </c>
      <c r="E40" s="2">
        <v>0</v>
      </c>
      <c r="F40" s="2">
        <v>0</v>
      </c>
      <c r="G40" s="2">
        <v>0</v>
      </c>
      <c r="H40" s="2">
        <v>0</v>
      </c>
      <c r="I40" s="2">
        <v>2</v>
      </c>
      <c r="J40" s="2">
        <f t="shared" si="0"/>
        <v>2</v>
      </c>
      <c r="K40" s="2"/>
    </row>
    <row r="41" spans="1:11">
      <c r="A41" s="2">
        <v>37</v>
      </c>
      <c r="B41" s="2" t="s">
        <v>412</v>
      </c>
      <c r="C41" s="2" t="s">
        <v>331</v>
      </c>
      <c r="D41" s="3" t="s">
        <v>413</v>
      </c>
      <c r="E41" s="2">
        <v>1</v>
      </c>
      <c r="F41" s="2">
        <v>0</v>
      </c>
      <c r="G41" s="2">
        <v>1</v>
      </c>
      <c r="H41" s="2">
        <v>0</v>
      </c>
      <c r="I41" s="2">
        <v>0</v>
      </c>
      <c r="J41" s="2">
        <v>2</v>
      </c>
      <c r="K41" s="2"/>
    </row>
    <row r="42" spans="1:11">
      <c r="A42" s="2">
        <v>38</v>
      </c>
      <c r="B42" s="2" t="s">
        <v>414</v>
      </c>
      <c r="C42" s="2" t="s">
        <v>415</v>
      </c>
      <c r="D42" s="3" t="s">
        <v>416</v>
      </c>
      <c r="E42" s="2">
        <v>0</v>
      </c>
      <c r="F42" s="2">
        <v>1</v>
      </c>
      <c r="G42" s="2">
        <v>0</v>
      </c>
      <c r="H42" s="2">
        <v>0</v>
      </c>
      <c r="I42" s="2">
        <v>0</v>
      </c>
      <c r="J42" s="2">
        <f t="shared" ref="J42:J50" si="1">SUM(E42:I42)</f>
        <v>1</v>
      </c>
      <c r="K42" s="2"/>
    </row>
    <row r="43" spans="1:11">
      <c r="A43" s="2">
        <v>39</v>
      </c>
      <c r="B43" s="2" t="s">
        <v>417</v>
      </c>
      <c r="C43" s="2" t="s">
        <v>336</v>
      </c>
      <c r="D43" s="3" t="s">
        <v>418</v>
      </c>
      <c r="E43" s="2">
        <v>0</v>
      </c>
      <c r="F43" s="2">
        <v>0</v>
      </c>
      <c r="G43" s="2">
        <v>0</v>
      </c>
      <c r="H43" s="2">
        <v>0</v>
      </c>
      <c r="I43" s="2">
        <v>1</v>
      </c>
      <c r="J43" s="2">
        <f t="shared" si="1"/>
        <v>1</v>
      </c>
      <c r="K43" s="2"/>
    </row>
    <row r="44" spans="1:11">
      <c r="A44" s="2">
        <v>40</v>
      </c>
      <c r="B44" s="2" t="s">
        <v>419</v>
      </c>
      <c r="C44" s="2" t="s">
        <v>420</v>
      </c>
      <c r="D44" s="3" t="s">
        <v>421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f t="shared" si="1"/>
        <v>1</v>
      </c>
      <c r="K44" s="2"/>
    </row>
    <row r="45" spans="1:11">
      <c r="A45" s="2">
        <v>41</v>
      </c>
      <c r="B45" s="2" t="s">
        <v>422</v>
      </c>
      <c r="C45" s="2" t="s">
        <v>423</v>
      </c>
      <c r="D45" s="3" t="s">
        <v>424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f t="shared" si="1"/>
        <v>0</v>
      </c>
      <c r="K45" s="2"/>
    </row>
    <row r="46" spans="1:11">
      <c r="A46" s="2">
        <v>42</v>
      </c>
      <c r="B46" s="2" t="s">
        <v>425</v>
      </c>
      <c r="C46" s="2" t="s">
        <v>359</v>
      </c>
      <c r="D46" s="3" t="s">
        <v>426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f t="shared" si="1"/>
        <v>0</v>
      </c>
      <c r="K46" s="2"/>
    </row>
    <row r="47" spans="1:11">
      <c r="A47" s="2">
        <v>43</v>
      </c>
      <c r="B47" s="2" t="s">
        <v>427</v>
      </c>
      <c r="C47" s="2" t="s">
        <v>381</v>
      </c>
      <c r="D47" s="3" t="s">
        <v>428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f t="shared" si="1"/>
        <v>0</v>
      </c>
      <c r="K47" s="2"/>
    </row>
    <row r="48" spans="1:11">
      <c r="A48" s="2">
        <v>44</v>
      </c>
      <c r="B48" s="2" t="s">
        <v>429</v>
      </c>
      <c r="C48" s="2" t="s">
        <v>86</v>
      </c>
      <c r="D48" s="3" t="s">
        <v>430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f t="shared" si="1"/>
        <v>0</v>
      </c>
      <c r="K48" s="2"/>
    </row>
    <row r="49" spans="1:11">
      <c r="A49" s="2">
        <v>45</v>
      </c>
      <c r="B49" s="2" t="s">
        <v>431</v>
      </c>
      <c r="C49" s="2" t="s">
        <v>381</v>
      </c>
      <c r="D49" s="3" t="s">
        <v>432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f t="shared" si="1"/>
        <v>0</v>
      </c>
      <c r="K49" s="2"/>
    </row>
    <row r="50" spans="1:11">
      <c r="A50" s="2">
        <v>46</v>
      </c>
      <c r="B50" s="2" t="s">
        <v>433</v>
      </c>
      <c r="C50" s="2" t="s">
        <v>331</v>
      </c>
      <c r="D50" s="3" t="s">
        <v>434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f t="shared" si="1"/>
        <v>0</v>
      </c>
      <c r="K50" s="2"/>
    </row>
  </sheetData>
  <mergeCells count="7">
    <mergeCell ref="K3:K4"/>
    <mergeCell ref="A3:A4"/>
    <mergeCell ref="B3:B4"/>
    <mergeCell ref="C3:C4"/>
    <mergeCell ref="D3:D4"/>
    <mergeCell ref="E3:I3"/>
    <mergeCell ref="J3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1"/>
  <sheetViews>
    <sheetView workbookViewId="0">
      <selection activeCell="L24" sqref="L24"/>
    </sheetView>
  </sheetViews>
  <sheetFormatPr defaultRowHeight="15"/>
  <cols>
    <col min="1" max="1" width="4.85546875" customWidth="1"/>
    <col min="2" max="2" width="27.85546875" customWidth="1"/>
    <col min="11" max="11" width="11.85546875" customWidth="1"/>
  </cols>
  <sheetData>
    <row r="1" spans="1:11">
      <c r="A1" t="s">
        <v>13</v>
      </c>
      <c r="B1" s="1"/>
      <c r="C1" s="1"/>
      <c r="D1" t="s">
        <v>17</v>
      </c>
    </row>
    <row r="2" spans="1:11">
      <c r="B2" s="1"/>
      <c r="C2" s="1" t="s">
        <v>1</v>
      </c>
      <c r="F2">
        <v>35</v>
      </c>
    </row>
    <row r="3" spans="1:11">
      <c r="A3" s="7" t="s">
        <v>2</v>
      </c>
      <c r="B3" s="12" t="s">
        <v>3</v>
      </c>
      <c r="C3" s="12" t="s">
        <v>4</v>
      </c>
      <c r="D3" s="7" t="s">
        <v>5</v>
      </c>
      <c r="E3" s="9" t="s">
        <v>14</v>
      </c>
      <c r="F3" s="10"/>
      <c r="G3" s="10"/>
      <c r="H3" s="10"/>
      <c r="I3" s="11"/>
      <c r="J3" s="7" t="s">
        <v>11</v>
      </c>
      <c r="K3" s="7" t="s">
        <v>12</v>
      </c>
    </row>
    <row r="4" spans="1:11">
      <c r="A4" s="8"/>
      <c r="B4" s="8"/>
      <c r="C4" s="8"/>
      <c r="D4" s="8"/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8"/>
      <c r="K4" s="8"/>
    </row>
    <row r="5" spans="1:11">
      <c r="A5" s="2">
        <v>1</v>
      </c>
      <c r="B5" s="2" t="s">
        <v>136</v>
      </c>
      <c r="C5" s="2" t="s">
        <v>137</v>
      </c>
      <c r="D5" s="3" t="s">
        <v>138</v>
      </c>
      <c r="E5" s="2">
        <v>0</v>
      </c>
      <c r="F5" s="2">
        <v>7</v>
      </c>
      <c r="G5" s="2">
        <v>0</v>
      </c>
      <c r="H5" s="2">
        <v>7</v>
      </c>
      <c r="I5" s="2">
        <v>7</v>
      </c>
      <c r="J5" s="2">
        <f t="shared" ref="J5:J46" si="0">SUM(E5:I5)</f>
        <v>21</v>
      </c>
      <c r="K5" s="2" t="s">
        <v>134</v>
      </c>
    </row>
    <row r="6" spans="1:11">
      <c r="A6" s="2">
        <v>2</v>
      </c>
      <c r="B6" s="2" t="s">
        <v>139</v>
      </c>
      <c r="C6" s="2" t="s">
        <v>140</v>
      </c>
      <c r="D6" s="3" t="s">
        <v>141</v>
      </c>
      <c r="E6" s="2">
        <v>0</v>
      </c>
      <c r="F6" s="2">
        <v>3</v>
      </c>
      <c r="G6" s="2">
        <v>7</v>
      </c>
      <c r="H6" s="2">
        <v>2</v>
      </c>
      <c r="I6" s="2">
        <v>7</v>
      </c>
      <c r="J6" s="2">
        <f t="shared" si="0"/>
        <v>19</v>
      </c>
      <c r="K6" s="2" t="s">
        <v>142</v>
      </c>
    </row>
    <row r="7" spans="1:11">
      <c r="A7" s="2">
        <v>3</v>
      </c>
      <c r="B7" s="2" t="s">
        <v>143</v>
      </c>
      <c r="C7" s="2" t="s">
        <v>137</v>
      </c>
      <c r="D7" s="3" t="s">
        <v>144</v>
      </c>
      <c r="E7" s="2">
        <v>1</v>
      </c>
      <c r="F7" s="2">
        <v>7</v>
      </c>
      <c r="G7" s="2">
        <v>3</v>
      </c>
      <c r="H7" s="2">
        <v>0</v>
      </c>
      <c r="I7" s="2">
        <v>7</v>
      </c>
      <c r="J7" s="2">
        <f t="shared" si="0"/>
        <v>18</v>
      </c>
      <c r="K7" s="2" t="s">
        <v>142</v>
      </c>
    </row>
    <row r="8" spans="1:11">
      <c r="A8" s="2">
        <v>4</v>
      </c>
      <c r="B8" s="2" t="s">
        <v>145</v>
      </c>
      <c r="C8" s="2" t="s">
        <v>146</v>
      </c>
      <c r="D8" s="3" t="s">
        <v>147</v>
      </c>
      <c r="E8" s="2">
        <v>6</v>
      </c>
      <c r="F8" s="2">
        <v>2</v>
      </c>
      <c r="G8" s="2">
        <v>1</v>
      </c>
      <c r="H8" s="2">
        <v>1</v>
      </c>
      <c r="I8" s="2">
        <v>7</v>
      </c>
      <c r="J8" s="2">
        <f t="shared" si="0"/>
        <v>17</v>
      </c>
      <c r="K8" s="2" t="s">
        <v>142</v>
      </c>
    </row>
    <row r="9" spans="1:11">
      <c r="A9" s="2">
        <v>5</v>
      </c>
      <c r="B9" s="2" t="s">
        <v>148</v>
      </c>
      <c r="C9" s="2" t="s">
        <v>137</v>
      </c>
      <c r="D9" s="3" t="s">
        <v>149</v>
      </c>
      <c r="E9" s="2">
        <v>7</v>
      </c>
      <c r="F9" s="2">
        <v>4</v>
      </c>
      <c r="G9" s="2">
        <v>1</v>
      </c>
      <c r="H9" s="2">
        <v>5</v>
      </c>
      <c r="I9" s="2">
        <v>0</v>
      </c>
      <c r="J9" s="2">
        <f t="shared" si="0"/>
        <v>17</v>
      </c>
      <c r="K9" s="2" t="s">
        <v>142</v>
      </c>
    </row>
    <row r="10" spans="1:11">
      <c r="A10" s="2">
        <v>6</v>
      </c>
      <c r="B10" s="2" t="s">
        <v>150</v>
      </c>
      <c r="C10" s="2" t="s">
        <v>140</v>
      </c>
      <c r="D10" s="3" t="s">
        <v>151</v>
      </c>
      <c r="E10" s="2">
        <v>7</v>
      </c>
      <c r="F10" s="2">
        <v>0</v>
      </c>
      <c r="G10" s="2">
        <v>0</v>
      </c>
      <c r="H10" s="2">
        <v>1</v>
      </c>
      <c r="I10" s="2">
        <v>7</v>
      </c>
      <c r="J10" s="2">
        <f t="shared" si="0"/>
        <v>15</v>
      </c>
      <c r="K10" s="2"/>
    </row>
    <row r="11" spans="1:11">
      <c r="A11" s="2">
        <v>7</v>
      </c>
      <c r="B11" s="2" t="s">
        <v>152</v>
      </c>
      <c r="C11" s="2" t="s">
        <v>153</v>
      </c>
      <c r="D11" s="3" t="s">
        <v>154</v>
      </c>
      <c r="E11" s="2">
        <v>0</v>
      </c>
      <c r="F11" s="2">
        <v>1</v>
      </c>
      <c r="G11" s="2">
        <v>2</v>
      </c>
      <c r="H11" s="2">
        <v>5</v>
      </c>
      <c r="I11" s="2">
        <v>7</v>
      </c>
      <c r="J11" s="2">
        <f t="shared" si="0"/>
        <v>15</v>
      </c>
      <c r="K11" s="2"/>
    </row>
    <row r="12" spans="1:11">
      <c r="A12" s="2">
        <v>8</v>
      </c>
      <c r="B12" s="2" t="s">
        <v>155</v>
      </c>
      <c r="C12" s="2" t="s">
        <v>137</v>
      </c>
      <c r="D12" s="3" t="s">
        <v>156</v>
      </c>
      <c r="E12" s="2">
        <v>7</v>
      </c>
      <c r="F12" s="2">
        <v>1</v>
      </c>
      <c r="G12" s="2">
        <v>1</v>
      </c>
      <c r="H12" s="2">
        <v>4</v>
      </c>
      <c r="I12" s="2">
        <v>1</v>
      </c>
      <c r="J12" s="2">
        <f t="shared" si="0"/>
        <v>14</v>
      </c>
      <c r="K12" s="2"/>
    </row>
    <row r="13" spans="1:11">
      <c r="A13" s="2">
        <v>9</v>
      </c>
      <c r="B13" s="2" t="s">
        <v>157</v>
      </c>
      <c r="C13" s="2" t="s">
        <v>140</v>
      </c>
      <c r="D13" s="3" t="s">
        <v>158</v>
      </c>
      <c r="E13" s="2">
        <v>0</v>
      </c>
      <c r="F13" s="2">
        <v>5</v>
      </c>
      <c r="G13" s="2">
        <v>0</v>
      </c>
      <c r="H13" s="2">
        <v>1</v>
      </c>
      <c r="I13" s="2">
        <v>7</v>
      </c>
      <c r="J13" s="2">
        <f t="shared" si="0"/>
        <v>13</v>
      </c>
      <c r="K13" s="2"/>
    </row>
    <row r="14" spans="1:11">
      <c r="A14" s="2">
        <v>10</v>
      </c>
      <c r="B14" s="2" t="s">
        <v>159</v>
      </c>
      <c r="C14" s="2" t="s">
        <v>153</v>
      </c>
      <c r="D14" s="3" t="s">
        <v>160</v>
      </c>
      <c r="E14" s="2">
        <v>6</v>
      </c>
      <c r="F14" s="2">
        <v>5</v>
      </c>
      <c r="G14" s="2">
        <v>0</v>
      </c>
      <c r="H14" s="2">
        <v>1</v>
      </c>
      <c r="I14" s="2">
        <v>0</v>
      </c>
      <c r="J14" s="2">
        <f t="shared" si="0"/>
        <v>12</v>
      </c>
      <c r="K14" s="2"/>
    </row>
    <row r="15" spans="1:11">
      <c r="A15" s="2">
        <v>11</v>
      </c>
      <c r="B15" s="2" t="s">
        <v>161</v>
      </c>
      <c r="C15" s="2" t="s">
        <v>86</v>
      </c>
      <c r="D15" s="3" t="s">
        <v>162</v>
      </c>
      <c r="E15" s="2">
        <v>0</v>
      </c>
      <c r="F15" s="2">
        <v>0</v>
      </c>
      <c r="G15" s="2">
        <v>0</v>
      </c>
      <c r="H15" s="2">
        <v>4</v>
      </c>
      <c r="I15" s="2">
        <v>7</v>
      </c>
      <c r="J15" s="2">
        <f t="shared" si="0"/>
        <v>11</v>
      </c>
      <c r="K15" s="2"/>
    </row>
    <row r="16" spans="1:11">
      <c r="A16" s="2">
        <v>12</v>
      </c>
      <c r="B16" s="2" t="s">
        <v>163</v>
      </c>
      <c r="C16" s="2" t="s">
        <v>137</v>
      </c>
      <c r="D16" s="3" t="s">
        <v>164</v>
      </c>
      <c r="E16" s="2">
        <v>0</v>
      </c>
      <c r="F16" s="2">
        <v>5</v>
      </c>
      <c r="G16" s="2">
        <v>5</v>
      </c>
      <c r="H16" s="2">
        <v>0</v>
      </c>
      <c r="I16" s="2">
        <v>0</v>
      </c>
      <c r="J16" s="2">
        <f t="shared" si="0"/>
        <v>10</v>
      </c>
      <c r="K16" s="2"/>
    </row>
    <row r="17" spans="1:11">
      <c r="A17" s="2">
        <v>13</v>
      </c>
      <c r="B17" s="2" t="s">
        <v>165</v>
      </c>
      <c r="C17" s="2" t="s">
        <v>166</v>
      </c>
      <c r="D17" s="3" t="s">
        <v>167</v>
      </c>
      <c r="E17" s="2">
        <v>0</v>
      </c>
      <c r="F17" s="2">
        <v>0</v>
      </c>
      <c r="G17" s="2">
        <v>7</v>
      </c>
      <c r="H17" s="2">
        <v>0</v>
      </c>
      <c r="I17" s="2">
        <v>0</v>
      </c>
      <c r="J17" s="2">
        <f t="shared" si="0"/>
        <v>7</v>
      </c>
      <c r="K17" s="2"/>
    </row>
    <row r="18" spans="1:11">
      <c r="A18" s="2">
        <v>14</v>
      </c>
      <c r="B18" s="2" t="s">
        <v>168</v>
      </c>
      <c r="C18" s="2" t="s">
        <v>169</v>
      </c>
      <c r="D18" s="3" t="s">
        <v>170</v>
      </c>
      <c r="E18" s="2">
        <v>7</v>
      </c>
      <c r="F18" s="2">
        <v>0</v>
      </c>
      <c r="G18" s="2">
        <v>0</v>
      </c>
      <c r="H18" s="2">
        <v>0</v>
      </c>
      <c r="I18" s="2">
        <v>0</v>
      </c>
      <c r="J18" s="2">
        <f t="shared" si="0"/>
        <v>7</v>
      </c>
      <c r="K18" s="2"/>
    </row>
    <row r="19" spans="1:11">
      <c r="A19" s="2">
        <v>15</v>
      </c>
      <c r="B19" s="2" t="s">
        <v>171</v>
      </c>
      <c r="C19" s="2" t="s">
        <v>140</v>
      </c>
      <c r="D19" s="3" t="s">
        <v>172</v>
      </c>
      <c r="E19" s="2">
        <v>0</v>
      </c>
      <c r="F19" s="2">
        <v>1</v>
      </c>
      <c r="G19" s="2">
        <v>2</v>
      </c>
      <c r="H19" s="2">
        <v>0</v>
      </c>
      <c r="I19" s="2">
        <v>0</v>
      </c>
      <c r="J19" s="2">
        <f t="shared" si="0"/>
        <v>3</v>
      </c>
      <c r="K19" s="2"/>
    </row>
    <row r="20" spans="1:11">
      <c r="A20" s="2">
        <v>16</v>
      </c>
      <c r="B20" s="2" t="s">
        <v>173</v>
      </c>
      <c r="C20" s="2" t="s">
        <v>174</v>
      </c>
      <c r="D20" s="3" t="s">
        <v>175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f t="shared" si="0"/>
        <v>1</v>
      </c>
      <c r="K20" s="2"/>
    </row>
    <row r="21" spans="1:11">
      <c r="A21" s="2">
        <v>17</v>
      </c>
      <c r="B21" s="2" t="s">
        <v>176</v>
      </c>
      <c r="C21" s="2" t="s">
        <v>177</v>
      </c>
      <c r="D21" s="3" t="s">
        <v>178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f t="shared" si="0"/>
        <v>1</v>
      </c>
      <c r="K21" s="2"/>
    </row>
    <row r="22" spans="1:11">
      <c r="A22" s="2">
        <v>18</v>
      </c>
      <c r="B22" s="2" t="s">
        <v>179</v>
      </c>
      <c r="C22" s="2" t="s">
        <v>174</v>
      </c>
      <c r="D22" s="3" t="s">
        <v>180</v>
      </c>
      <c r="E22" s="2">
        <v>0</v>
      </c>
      <c r="F22" s="2">
        <v>0</v>
      </c>
      <c r="G22" s="2">
        <v>1</v>
      </c>
      <c r="H22" s="2">
        <v>0</v>
      </c>
      <c r="I22" s="2">
        <v>0</v>
      </c>
      <c r="J22" s="2">
        <f t="shared" si="0"/>
        <v>1</v>
      </c>
      <c r="K22" s="2"/>
    </row>
    <row r="23" spans="1:11">
      <c r="A23" s="2">
        <v>19</v>
      </c>
      <c r="B23" s="2" t="s">
        <v>181</v>
      </c>
      <c r="C23" s="2" t="s">
        <v>174</v>
      </c>
      <c r="D23" s="3" t="s">
        <v>182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f t="shared" si="0"/>
        <v>1</v>
      </c>
      <c r="K23" s="2"/>
    </row>
    <row r="24" spans="1:11">
      <c r="A24" s="2">
        <v>20</v>
      </c>
      <c r="B24" s="2" t="s">
        <v>183</v>
      </c>
      <c r="C24" s="2" t="s">
        <v>184</v>
      </c>
      <c r="D24" s="3" t="s">
        <v>185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t="shared" si="0"/>
        <v>0</v>
      </c>
      <c r="K24" s="2"/>
    </row>
    <row r="25" spans="1:11">
      <c r="A25" s="2">
        <v>21</v>
      </c>
      <c r="B25" s="2" t="s">
        <v>186</v>
      </c>
      <c r="C25" s="2" t="s">
        <v>166</v>
      </c>
      <c r="D25" s="3" t="s">
        <v>187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0"/>
        <v>0</v>
      </c>
      <c r="K25" s="2"/>
    </row>
    <row r="26" spans="1:11">
      <c r="A26" s="2">
        <v>22</v>
      </c>
      <c r="B26" s="2" t="s">
        <v>188</v>
      </c>
      <c r="C26" s="2" t="s">
        <v>177</v>
      </c>
      <c r="D26" s="3" t="s">
        <v>189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f t="shared" si="0"/>
        <v>0</v>
      </c>
      <c r="K26" s="2"/>
    </row>
    <row r="27" spans="1:11">
      <c r="A27" s="2">
        <v>23</v>
      </c>
      <c r="B27" s="2" t="s">
        <v>190</v>
      </c>
      <c r="C27" s="2" t="s">
        <v>146</v>
      </c>
      <c r="D27" s="3" t="s">
        <v>191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f t="shared" si="0"/>
        <v>0</v>
      </c>
      <c r="K27" s="2"/>
    </row>
    <row r="28" spans="1:11">
      <c r="A28" s="2">
        <v>24</v>
      </c>
      <c r="B28" s="2" t="s">
        <v>192</v>
      </c>
      <c r="C28" s="2" t="s">
        <v>193</v>
      </c>
      <c r="D28" s="3" t="s">
        <v>194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f t="shared" si="0"/>
        <v>0</v>
      </c>
      <c r="K28" s="2"/>
    </row>
    <row r="29" spans="1:11">
      <c r="A29" s="2">
        <v>25</v>
      </c>
      <c r="B29" s="2" t="s">
        <v>195</v>
      </c>
      <c r="C29" s="2" t="s">
        <v>193</v>
      </c>
      <c r="D29" s="3" t="s">
        <v>196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f t="shared" si="0"/>
        <v>0</v>
      </c>
      <c r="K29" s="2"/>
    </row>
    <row r="30" spans="1:11">
      <c r="A30" s="2">
        <v>26</v>
      </c>
      <c r="B30" s="2" t="s">
        <v>197</v>
      </c>
      <c r="C30" s="2" t="s">
        <v>177</v>
      </c>
      <c r="D30" s="3" t="s">
        <v>198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f t="shared" si="0"/>
        <v>0</v>
      </c>
      <c r="K30" s="2"/>
    </row>
    <row r="31" spans="1:11">
      <c r="A31" s="2">
        <v>27</v>
      </c>
      <c r="B31" s="2" t="s">
        <v>199</v>
      </c>
      <c r="C31" s="2" t="s">
        <v>153</v>
      </c>
      <c r="D31" s="3" t="s">
        <v>200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f t="shared" si="0"/>
        <v>0</v>
      </c>
      <c r="K31" s="2"/>
    </row>
    <row r="32" spans="1:11">
      <c r="A32" s="2">
        <v>28</v>
      </c>
      <c r="B32" s="2" t="s">
        <v>201</v>
      </c>
      <c r="C32" s="2" t="s">
        <v>193</v>
      </c>
      <c r="D32" s="3" t="s">
        <v>202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f t="shared" si="0"/>
        <v>0</v>
      </c>
      <c r="K32" s="2"/>
    </row>
    <row r="33" spans="1:11">
      <c r="A33" s="2">
        <v>29</v>
      </c>
      <c r="B33" s="2" t="s">
        <v>203</v>
      </c>
      <c r="C33" s="2" t="s">
        <v>193</v>
      </c>
      <c r="D33" s="3" t="s">
        <v>204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f t="shared" si="0"/>
        <v>0</v>
      </c>
      <c r="K33" s="2"/>
    </row>
    <row r="34" spans="1:11">
      <c r="A34" s="2">
        <v>30</v>
      </c>
      <c r="B34" s="2" t="s">
        <v>205</v>
      </c>
      <c r="C34" s="2" t="s">
        <v>206</v>
      </c>
      <c r="D34" s="3" t="s">
        <v>207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f t="shared" si="0"/>
        <v>0</v>
      </c>
      <c r="K34" s="2"/>
    </row>
    <row r="35" spans="1:11">
      <c r="A35" s="2">
        <v>31</v>
      </c>
      <c r="B35" s="2" t="s">
        <v>208</v>
      </c>
      <c r="C35" s="2" t="s">
        <v>193</v>
      </c>
      <c r="D35" s="3" t="s">
        <v>209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f t="shared" si="0"/>
        <v>0</v>
      </c>
      <c r="K35" s="2"/>
    </row>
    <row r="36" spans="1:11">
      <c r="A36" s="2">
        <v>32</v>
      </c>
      <c r="B36" s="2" t="s">
        <v>210</v>
      </c>
      <c r="C36" s="2" t="s">
        <v>211</v>
      </c>
      <c r="D36" s="3" t="s">
        <v>212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f t="shared" si="0"/>
        <v>0</v>
      </c>
      <c r="K36" s="2"/>
    </row>
    <row r="37" spans="1:11">
      <c r="A37" s="2">
        <v>33</v>
      </c>
      <c r="B37" s="2" t="s">
        <v>213</v>
      </c>
      <c r="C37" s="2" t="s">
        <v>153</v>
      </c>
      <c r="D37" s="3" t="s">
        <v>214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f t="shared" si="0"/>
        <v>0</v>
      </c>
      <c r="K37" s="2"/>
    </row>
    <row r="38" spans="1:11">
      <c r="A38" s="2">
        <v>34</v>
      </c>
      <c r="B38" s="2" t="s">
        <v>215</v>
      </c>
      <c r="C38" s="2" t="s">
        <v>86</v>
      </c>
      <c r="D38" s="3" t="s">
        <v>216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f t="shared" si="0"/>
        <v>0</v>
      </c>
      <c r="K38" s="2"/>
    </row>
    <row r="39" spans="1:11">
      <c r="A39" s="2">
        <v>35</v>
      </c>
      <c r="B39" s="2" t="s">
        <v>217</v>
      </c>
      <c r="C39" s="2" t="s">
        <v>86</v>
      </c>
      <c r="D39" s="3" t="s">
        <v>218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f t="shared" si="0"/>
        <v>0</v>
      </c>
      <c r="K39" s="2"/>
    </row>
    <row r="40" spans="1:11">
      <c r="A40" s="2">
        <v>36</v>
      </c>
      <c r="B40" s="2" t="s">
        <v>219</v>
      </c>
      <c r="C40" s="2" t="s">
        <v>211</v>
      </c>
      <c r="D40" s="3" t="s">
        <v>220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f t="shared" si="0"/>
        <v>0</v>
      </c>
      <c r="K40" s="2"/>
    </row>
    <row r="41" spans="1:11">
      <c r="A41" s="2">
        <v>37</v>
      </c>
      <c r="B41" s="2" t="s">
        <v>221</v>
      </c>
      <c r="C41" s="2" t="s">
        <v>222</v>
      </c>
      <c r="D41" s="3" t="s">
        <v>223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f t="shared" si="0"/>
        <v>0</v>
      </c>
      <c r="K41" s="2"/>
    </row>
    <row r="42" spans="1:11">
      <c r="A42" s="2">
        <v>38</v>
      </c>
      <c r="B42" s="2" t="s">
        <v>224</v>
      </c>
      <c r="C42" s="2" t="s">
        <v>211</v>
      </c>
      <c r="D42" s="3" t="s">
        <v>225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f t="shared" si="0"/>
        <v>0</v>
      </c>
      <c r="K42" s="2"/>
    </row>
    <row r="43" spans="1:11">
      <c r="A43" s="2">
        <v>39</v>
      </c>
      <c r="B43" s="2" t="s">
        <v>226</v>
      </c>
      <c r="C43" s="2" t="s">
        <v>211</v>
      </c>
      <c r="D43" s="3" t="s">
        <v>227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f t="shared" si="0"/>
        <v>0</v>
      </c>
      <c r="K43" s="2"/>
    </row>
    <row r="44" spans="1:11">
      <c r="A44" s="2">
        <v>40</v>
      </c>
      <c r="B44" s="2" t="s">
        <v>228</v>
      </c>
      <c r="C44" s="2" t="s">
        <v>229</v>
      </c>
      <c r="D44" s="3" t="s">
        <v>230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f t="shared" si="0"/>
        <v>0</v>
      </c>
      <c r="K44" s="2"/>
    </row>
    <row r="45" spans="1:11">
      <c r="A45" s="2">
        <v>41</v>
      </c>
      <c r="B45" s="2" t="s">
        <v>231</v>
      </c>
      <c r="C45" s="2" t="s">
        <v>140</v>
      </c>
      <c r="D45" s="3" t="s">
        <v>232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f t="shared" si="0"/>
        <v>0</v>
      </c>
      <c r="K45" s="2"/>
    </row>
    <row r="46" spans="1:11">
      <c r="A46" s="2">
        <v>42</v>
      </c>
      <c r="B46" s="2" t="s">
        <v>233</v>
      </c>
      <c r="C46" s="2" t="s">
        <v>234</v>
      </c>
      <c r="D46" s="3" t="s">
        <v>235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f t="shared" si="0"/>
        <v>0</v>
      </c>
      <c r="K46" s="2"/>
    </row>
    <row r="48" spans="1:11">
      <c r="B48" t="s">
        <v>128</v>
      </c>
      <c r="C48" t="s">
        <v>129</v>
      </c>
    </row>
    <row r="49" spans="2:3">
      <c r="B49" t="s">
        <v>130</v>
      </c>
      <c r="C49" t="s">
        <v>236</v>
      </c>
    </row>
    <row r="50" spans="2:3">
      <c r="C50" t="s">
        <v>237</v>
      </c>
    </row>
    <row r="51" spans="2:3">
      <c r="C51" t="s">
        <v>238</v>
      </c>
    </row>
  </sheetData>
  <mergeCells count="7">
    <mergeCell ref="K3:K4"/>
    <mergeCell ref="A3:A4"/>
    <mergeCell ref="B3:B4"/>
    <mergeCell ref="C3:C4"/>
    <mergeCell ref="D3:D4"/>
    <mergeCell ref="E3:I3"/>
    <mergeCell ref="J3:J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workbookViewId="0">
      <selection activeCell="M14" sqref="M14"/>
    </sheetView>
  </sheetViews>
  <sheetFormatPr defaultRowHeight="15"/>
  <cols>
    <col min="1" max="1" width="3.7109375" customWidth="1"/>
    <col min="2" max="2" width="39.28515625" customWidth="1"/>
    <col min="3" max="3" width="15.140625" customWidth="1"/>
    <col min="4" max="4" width="7.85546875" customWidth="1"/>
    <col min="5" max="9" width="5.5703125" customWidth="1"/>
    <col min="11" max="11" width="14" customWidth="1"/>
  </cols>
  <sheetData>
    <row r="1" spans="1:11">
      <c r="A1" t="s">
        <v>13</v>
      </c>
      <c r="B1" s="1"/>
      <c r="C1" s="1"/>
      <c r="D1" t="s">
        <v>18</v>
      </c>
    </row>
    <row r="2" spans="1:11">
      <c r="B2" s="1"/>
      <c r="C2" s="1" t="s">
        <v>1</v>
      </c>
      <c r="F2">
        <v>35</v>
      </c>
    </row>
    <row r="3" spans="1:11">
      <c r="A3" s="7" t="s">
        <v>2</v>
      </c>
      <c r="B3" s="12" t="s">
        <v>3</v>
      </c>
      <c r="C3" s="12" t="s">
        <v>4</v>
      </c>
      <c r="D3" s="7" t="s">
        <v>5</v>
      </c>
      <c r="E3" s="9" t="s">
        <v>14</v>
      </c>
      <c r="F3" s="10"/>
      <c r="G3" s="10"/>
      <c r="H3" s="10"/>
      <c r="I3" s="11"/>
      <c r="J3" s="7" t="s">
        <v>11</v>
      </c>
      <c r="K3" s="7" t="s">
        <v>12</v>
      </c>
    </row>
    <row r="4" spans="1:11">
      <c r="A4" s="8"/>
      <c r="B4" s="8"/>
      <c r="C4" s="8"/>
      <c r="D4" s="8"/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8"/>
      <c r="K4" s="8"/>
    </row>
    <row r="5" spans="1:11">
      <c r="A5" s="2">
        <v>1</v>
      </c>
      <c r="B5" s="2" t="s">
        <v>435</v>
      </c>
      <c r="C5" s="2" t="s">
        <v>436</v>
      </c>
      <c r="D5" s="3" t="s">
        <v>437</v>
      </c>
      <c r="E5" s="2">
        <v>7</v>
      </c>
      <c r="F5" s="2">
        <v>1</v>
      </c>
      <c r="G5" s="2">
        <v>7</v>
      </c>
      <c r="H5" s="2">
        <v>7</v>
      </c>
      <c r="I5" s="2">
        <v>5</v>
      </c>
      <c r="J5" s="2">
        <f t="shared" ref="J5:J43" si="0">SUM(E5:I5)</f>
        <v>27</v>
      </c>
      <c r="K5" s="2" t="s">
        <v>134</v>
      </c>
    </row>
    <row r="6" spans="1:11">
      <c r="A6" s="2">
        <v>2</v>
      </c>
      <c r="B6" s="2" t="s">
        <v>438</v>
      </c>
      <c r="C6" s="2" t="s">
        <v>439</v>
      </c>
      <c r="D6" s="3" t="s">
        <v>440</v>
      </c>
      <c r="E6" s="2">
        <v>7</v>
      </c>
      <c r="F6" s="2">
        <v>1</v>
      </c>
      <c r="G6" s="2">
        <v>7</v>
      </c>
      <c r="H6" s="2">
        <v>7</v>
      </c>
      <c r="I6" s="2">
        <v>0</v>
      </c>
      <c r="J6" s="2">
        <f t="shared" si="0"/>
        <v>22</v>
      </c>
      <c r="K6" s="2" t="s">
        <v>142</v>
      </c>
    </row>
    <row r="7" spans="1:11">
      <c r="A7" s="2">
        <v>3</v>
      </c>
      <c r="B7" s="2" t="s">
        <v>441</v>
      </c>
      <c r="C7" s="2" t="s">
        <v>137</v>
      </c>
      <c r="D7" s="3" t="s">
        <v>442</v>
      </c>
      <c r="E7" s="2">
        <v>2</v>
      </c>
      <c r="F7" s="2">
        <v>1</v>
      </c>
      <c r="G7" s="2">
        <v>7</v>
      </c>
      <c r="H7" s="2">
        <v>7</v>
      </c>
      <c r="I7" s="2">
        <v>4</v>
      </c>
      <c r="J7" s="2">
        <f t="shared" si="0"/>
        <v>21</v>
      </c>
      <c r="K7" s="2" t="s">
        <v>142</v>
      </c>
    </row>
    <row r="8" spans="1:11">
      <c r="A8" s="2">
        <v>4</v>
      </c>
      <c r="B8" s="2" t="s">
        <v>443</v>
      </c>
      <c r="C8" s="2" t="s">
        <v>436</v>
      </c>
      <c r="D8" s="3" t="s">
        <v>444</v>
      </c>
      <c r="E8" s="2">
        <v>7</v>
      </c>
      <c r="F8" s="2">
        <v>0</v>
      </c>
      <c r="G8" s="2">
        <v>7</v>
      </c>
      <c r="H8" s="2">
        <v>7</v>
      </c>
      <c r="I8" s="2">
        <v>0</v>
      </c>
      <c r="J8" s="2">
        <f t="shared" si="0"/>
        <v>21</v>
      </c>
      <c r="K8" s="2" t="s">
        <v>142</v>
      </c>
    </row>
    <row r="9" spans="1:11">
      <c r="A9" s="2">
        <v>5</v>
      </c>
      <c r="B9" s="2" t="s">
        <v>445</v>
      </c>
      <c r="C9" s="2" t="s">
        <v>153</v>
      </c>
      <c r="D9" s="3" t="s">
        <v>446</v>
      </c>
      <c r="E9" s="2">
        <v>2</v>
      </c>
      <c r="F9" s="2">
        <v>1</v>
      </c>
      <c r="G9" s="2">
        <v>3</v>
      </c>
      <c r="H9" s="2">
        <v>7</v>
      </c>
      <c r="I9" s="2">
        <v>7</v>
      </c>
      <c r="J9" s="2">
        <f t="shared" si="0"/>
        <v>20</v>
      </c>
      <c r="K9" s="2" t="s">
        <v>142</v>
      </c>
    </row>
    <row r="10" spans="1:11">
      <c r="A10" s="2">
        <v>6</v>
      </c>
      <c r="B10" s="2" t="s">
        <v>447</v>
      </c>
      <c r="C10" s="2" t="s">
        <v>436</v>
      </c>
      <c r="D10" s="3" t="s">
        <v>448</v>
      </c>
      <c r="E10" s="2">
        <v>7</v>
      </c>
      <c r="F10" s="2">
        <v>1</v>
      </c>
      <c r="G10" s="2">
        <v>4</v>
      </c>
      <c r="H10" s="2">
        <v>7</v>
      </c>
      <c r="I10" s="2">
        <v>0</v>
      </c>
      <c r="J10" s="2">
        <f t="shared" si="0"/>
        <v>19</v>
      </c>
      <c r="K10" s="2" t="s">
        <v>142</v>
      </c>
    </row>
    <row r="11" spans="1:11">
      <c r="A11" s="2">
        <v>7</v>
      </c>
      <c r="B11" s="2" t="s">
        <v>449</v>
      </c>
      <c r="C11" s="2" t="s">
        <v>153</v>
      </c>
      <c r="D11" s="3" t="s">
        <v>450</v>
      </c>
      <c r="E11" s="2">
        <v>2</v>
      </c>
      <c r="F11" s="2">
        <v>1</v>
      </c>
      <c r="G11" s="2">
        <v>3</v>
      </c>
      <c r="H11" s="2">
        <v>7</v>
      </c>
      <c r="I11" s="2">
        <v>0</v>
      </c>
      <c r="J11" s="2">
        <f>SUM(E11:I11)</f>
        <v>13</v>
      </c>
      <c r="K11" s="2"/>
    </row>
    <row r="12" spans="1:11">
      <c r="A12" s="2">
        <v>8</v>
      </c>
      <c r="B12" s="2" t="s">
        <v>457</v>
      </c>
      <c r="C12" s="2" t="s">
        <v>169</v>
      </c>
      <c r="D12" s="3" t="s">
        <v>458</v>
      </c>
      <c r="E12" s="2">
        <v>2</v>
      </c>
      <c r="F12" s="2">
        <v>0</v>
      </c>
      <c r="G12" s="2">
        <v>4</v>
      </c>
      <c r="H12" s="2">
        <v>7</v>
      </c>
      <c r="I12" s="2">
        <v>0</v>
      </c>
      <c r="J12" s="2">
        <f>SUM(E12:I12)</f>
        <v>13</v>
      </c>
      <c r="K12" s="2"/>
    </row>
    <row r="13" spans="1:11">
      <c r="A13" s="2">
        <v>9</v>
      </c>
      <c r="B13" s="2" t="s">
        <v>451</v>
      </c>
      <c r="C13" s="2" t="s">
        <v>140</v>
      </c>
      <c r="D13" s="3" t="s">
        <v>452</v>
      </c>
      <c r="E13" s="2">
        <v>1</v>
      </c>
      <c r="F13" s="2">
        <v>1</v>
      </c>
      <c r="G13" s="2">
        <v>7</v>
      </c>
      <c r="H13" s="2">
        <v>3</v>
      </c>
      <c r="I13" s="2">
        <v>0</v>
      </c>
      <c r="J13" s="2">
        <f>SUM(E13:I13)</f>
        <v>12</v>
      </c>
      <c r="K13" s="2"/>
    </row>
    <row r="14" spans="1:11">
      <c r="A14" s="2">
        <v>10</v>
      </c>
      <c r="B14" s="2" t="s">
        <v>453</v>
      </c>
      <c r="C14" s="2" t="s">
        <v>137</v>
      </c>
      <c r="D14" s="3" t="s">
        <v>454</v>
      </c>
      <c r="E14" s="2">
        <v>2</v>
      </c>
      <c r="F14" s="2">
        <v>0</v>
      </c>
      <c r="G14" s="2">
        <v>1</v>
      </c>
      <c r="H14" s="2">
        <v>7</v>
      </c>
      <c r="I14" s="2">
        <v>2</v>
      </c>
      <c r="J14" s="2">
        <f>SUM(E14:I14)</f>
        <v>12</v>
      </c>
      <c r="K14" s="2"/>
    </row>
    <row r="15" spans="1:11">
      <c r="A15" s="2">
        <v>11</v>
      </c>
      <c r="B15" s="2" t="s">
        <v>455</v>
      </c>
      <c r="C15" s="2" t="s">
        <v>86</v>
      </c>
      <c r="D15" s="3" t="s">
        <v>456</v>
      </c>
      <c r="E15" s="2">
        <v>0</v>
      </c>
      <c r="F15" s="2">
        <v>1</v>
      </c>
      <c r="G15" s="2">
        <v>7</v>
      </c>
      <c r="H15" s="2">
        <v>3</v>
      </c>
      <c r="I15" s="2">
        <v>0</v>
      </c>
      <c r="J15" s="2">
        <f>SUM(E15:I15)</f>
        <v>11</v>
      </c>
      <c r="K15" s="2"/>
    </row>
    <row r="16" spans="1:11">
      <c r="A16" s="2">
        <v>12</v>
      </c>
      <c r="B16" s="2" t="s">
        <v>459</v>
      </c>
      <c r="C16" s="2" t="s">
        <v>137</v>
      </c>
      <c r="D16" s="3" t="s">
        <v>460</v>
      </c>
      <c r="E16" s="2">
        <v>0</v>
      </c>
      <c r="F16" s="2">
        <v>7</v>
      </c>
      <c r="G16" s="2">
        <v>0</v>
      </c>
      <c r="H16" s="2">
        <v>3</v>
      </c>
      <c r="I16" s="2">
        <v>0</v>
      </c>
      <c r="J16" s="2">
        <f t="shared" si="0"/>
        <v>10</v>
      </c>
      <c r="K16" s="2"/>
    </row>
    <row r="17" spans="1:11">
      <c r="A17" s="2">
        <v>13</v>
      </c>
      <c r="B17" s="2" t="s">
        <v>461</v>
      </c>
      <c r="C17" s="2" t="s">
        <v>184</v>
      </c>
      <c r="D17" s="3" t="s">
        <v>462</v>
      </c>
      <c r="E17" s="2">
        <v>0</v>
      </c>
      <c r="F17" s="2">
        <v>1</v>
      </c>
      <c r="G17" s="2">
        <v>0</v>
      </c>
      <c r="H17" s="2">
        <v>0</v>
      </c>
      <c r="I17" s="2">
        <v>7</v>
      </c>
      <c r="J17" s="2">
        <f t="shared" si="0"/>
        <v>8</v>
      </c>
      <c r="K17" s="2"/>
    </row>
    <row r="18" spans="1:11">
      <c r="A18" s="2">
        <v>14</v>
      </c>
      <c r="B18" s="2" t="s">
        <v>463</v>
      </c>
      <c r="C18" s="2" t="s">
        <v>193</v>
      </c>
      <c r="D18" s="3" t="s">
        <v>464</v>
      </c>
      <c r="E18" s="2">
        <v>1</v>
      </c>
      <c r="F18" s="2">
        <v>0</v>
      </c>
      <c r="G18" s="2">
        <v>6</v>
      </c>
      <c r="H18" s="2">
        <v>0</v>
      </c>
      <c r="I18" s="2">
        <v>0</v>
      </c>
      <c r="J18" s="2">
        <f t="shared" si="0"/>
        <v>7</v>
      </c>
      <c r="K18" s="2"/>
    </row>
    <row r="19" spans="1:11">
      <c r="A19" s="2">
        <v>15</v>
      </c>
      <c r="B19" s="2" t="s">
        <v>465</v>
      </c>
      <c r="C19" s="2" t="s">
        <v>140</v>
      </c>
      <c r="D19" s="3" t="s">
        <v>466</v>
      </c>
      <c r="E19" s="2">
        <v>0</v>
      </c>
      <c r="F19" s="2">
        <v>0</v>
      </c>
      <c r="G19" s="2">
        <v>0</v>
      </c>
      <c r="H19" s="2">
        <v>7</v>
      </c>
      <c r="I19" s="2">
        <v>0</v>
      </c>
      <c r="J19" s="2">
        <f t="shared" si="0"/>
        <v>7</v>
      </c>
      <c r="K19" s="2"/>
    </row>
    <row r="20" spans="1:11">
      <c r="A20" s="2">
        <v>16</v>
      </c>
      <c r="B20" s="2" t="s">
        <v>467</v>
      </c>
      <c r="C20" s="2" t="s">
        <v>468</v>
      </c>
      <c r="D20" s="3" t="s">
        <v>469</v>
      </c>
      <c r="E20" s="2">
        <v>0</v>
      </c>
      <c r="F20" s="2">
        <v>1</v>
      </c>
      <c r="G20" s="2">
        <v>0</v>
      </c>
      <c r="H20" s="2">
        <v>4</v>
      </c>
      <c r="I20" s="2">
        <v>1</v>
      </c>
      <c r="J20" s="2">
        <f t="shared" si="0"/>
        <v>6</v>
      </c>
      <c r="K20" s="2"/>
    </row>
    <row r="21" spans="1:11">
      <c r="A21" s="2">
        <v>17</v>
      </c>
      <c r="B21" s="2" t="s">
        <v>470</v>
      </c>
      <c r="C21" s="2" t="s">
        <v>153</v>
      </c>
      <c r="D21" s="3" t="s">
        <v>471</v>
      </c>
      <c r="E21" s="2">
        <v>2</v>
      </c>
      <c r="F21" s="2">
        <v>1</v>
      </c>
      <c r="G21" s="2">
        <v>0</v>
      </c>
      <c r="H21" s="2">
        <v>3</v>
      </c>
      <c r="I21" s="2">
        <v>0</v>
      </c>
      <c r="J21" s="2">
        <f t="shared" si="0"/>
        <v>6</v>
      </c>
      <c r="K21" s="2"/>
    </row>
    <row r="22" spans="1:11">
      <c r="A22" s="2">
        <v>18</v>
      </c>
      <c r="B22" s="2" t="s">
        <v>472</v>
      </c>
      <c r="C22" s="2" t="s">
        <v>211</v>
      </c>
      <c r="D22" s="3" t="s">
        <v>473</v>
      </c>
      <c r="E22" s="2">
        <v>1</v>
      </c>
      <c r="F22" s="2">
        <v>1</v>
      </c>
      <c r="G22" s="2">
        <v>0</v>
      </c>
      <c r="H22" s="2">
        <v>3</v>
      </c>
      <c r="I22" s="2">
        <v>0</v>
      </c>
      <c r="J22" s="2">
        <f t="shared" si="0"/>
        <v>5</v>
      </c>
      <c r="K22" s="2"/>
    </row>
    <row r="23" spans="1:11">
      <c r="A23" s="2">
        <v>19</v>
      </c>
      <c r="B23" s="2" t="s">
        <v>474</v>
      </c>
      <c r="C23" s="2" t="s">
        <v>140</v>
      </c>
      <c r="D23" s="3" t="s">
        <v>475</v>
      </c>
      <c r="E23" s="2">
        <v>1</v>
      </c>
      <c r="F23" s="2">
        <v>1</v>
      </c>
      <c r="G23" s="2">
        <v>0</v>
      </c>
      <c r="H23" s="2">
        <v>3</v>
      </c>
      <c r="I23" s="2">
        <v>0</v>
      </c>
      <c r="J23" s="2">
        <f t="shared" si="0"/>
        <v>5</v>
      </c>
      <c r="K23" s="2"/>
    </row>
    <row r="24" spans="1:11">
      <c r="A24" s="2">
        <v>20</v>
      </c>
      <c r="B24" s="2" t="s">
        <v>476</v>
      </c>
      <c r="C24" s="2" t="s">
        <v>153</v>
      </c>
      <c r="D24" s="3" t="s">
        <v>477</v>
      </c>
      <c r="E24" s="2">
        <v>0</v>
      </c>
      <c r="F24" s="2">
        <v>1</v>
      </c>
      <c r="G24" s="2">
        <v>0</v>
      </c>
      <c r="H24" s="2">
        <v>3</v>
      </c>
      <c r="I24" s="2">
        <v>0</v>
      </c>
      <c r="J24" s="2">
        <f t="shared" si="0"/>
        <v>4</v>
      </c>
      <c r="K24" s="2"/>
    </row>
    <row r="25" spans="1:11">
      <c r="A25" s="2">
        <v>21</v>
      </c>
      <c r="B25" s="2" t="s">
        <v>478</v>
      </c>
      <c r="C25" s="2" t="s">
        <v>211</v>
      </c>
      <c r="D25" s="3" t="s">
        <v>479</v>
      </c>
      <c r="E25" s="2">
        <v>0</v>
      </c>
      <c r="F25" s="2">
        <v>1</v>
      </c>
      <c r="G25" s="2">
        <v>0</v>
      </c>
      <c r="H25" s="2">
        <v>3</v>
      </c>
      <c r="I25" s="2">
        <v>0</v>
      </c>
      <c r="J25" s="2">
        <f t="shared" si="0"/>
        <v>4</v>
      </c>
      <c r="K25" s="2"/>
    </row>
    <row r="26" spans="1:11">
      <c r="A26" s="2">
        <v>22</v>
      </c>
      <c r="B26" s="2" t="s">
        <v>480</v>
      </c>
      <c r="C26" s="2" t="s">
        <v>140</v>
      </c>
      <c r="D26" s="3" t="s">
        <v>481</v>
      </c>
      <c r="E26" s="2">
        <v>0</v>
      </c>
      <c r="F26" s="2">
        <v>1</v>
      </c>
      <c r="G26" s="2">
        <v>0</v>
      </c>
      <c r="H26" s="2">
        <v>3</v>
      </c>
      <c r="I26" s="2">
        <v>0</v>
      </c>
      <c r="J26" s="2">
        <f t="shared" si="0"/>
        <v>4</v>
      </c>
      <c r="K26" s="2"/>
    </row>
    <row r="27" spans="1:11">
      <c r="A27" s="2">
        <v>23</v>
      </c>
      <c r="B27" s="2" t="s">
        <v>482</v>
      </c>
      <c r="C27" s="2" t="s">
        <v>177</v>
      </c>
      <c r="D27" s="3" t="s">
        <v>483</v>
      </c>
      <c r="E27" s="2">
        <v>0</v>
      </c>
      <c r="F27" s="2">
        <v>0</v>
      </c>
      <c r="G27" s="2">
        <v>0</v>
      </c>
      <c r="H27" s="2">
        <v>2</v>
      </c>
      <c r="I27" s="2">
        <v>2</v>
      </c>
      <c r="J27" s="2">
        <f t="shared" si="0"/>
        <v>4</v>
      </c>
      <c r="K27" s="2"/>
    </row>
    <row r="28" spans="1:11">
      <c r="A28" s="2">
        <v>24</v>
      </c>
      <c r="B28" s="2" t="s">
        <v>484</v>
      </c>
      <c r="C28" s="2" t="s">
        <v>169</v>
      </c>
      <c r="D28" s="3" t="s">
        <v>485</v>
      </c>
      <c r="E28" s="2">
        <v>0</v>
      </c>
      <c r="F28" s="2">
        <v>1</v>
      </c>
      <c r="G28" s="2">
        <v>3</v>
      </c>
      <c r="H28" s="2">
        <v>0</v>
      </c>
      <c r="I28" s="2">
        <v>0</v>
      </c>
      <c r="J28" s="2">
        <f t="shared" si="0"/>
        <v>4</v>
      </c>
      <c r="K28" s="2"/>
    </row>
    <row r="29" spans="1:11">
      <c r="A29" s="2">
        <v>25</v>
      </c>
      <c r="B29" s="2" t="s">
        <v>486</v>
      </c>
      <c r="C29" s="2" t="s">
        <v>436</v>
      </c>
      <c r="D29" s="3" t="s">
        <v>487</v>
      </c>
      <c r="E29" s="2">
        <v>0</v>
      </c>
      <c r="F29" s="2">
        <v>4</v>
      </c>
      <c r="G29" s="2">
        <v>0</v>
      </c>
      <c r="H29" s="2">
        <v>0</v>
      </c>
      <c r="I29" s="2">
        <v>0</v>
      </c>
      <c r="J29" s="2">
        <f t="shared" si="0"/>
        <v>4</v>
      </c>
      <c r="K29" s="2"/>
    </row>
    <row r="30" spans="1:11">
      <c r="A30" s="2">
        <v>26</v>
      </c>
      <c r="B30" s="2" t="s">
        <v>488</v>
      </c>
      <c r="C30" s="2" t="s">
        <v>206</v>
      </c>
      <c r="D30" s="3" t="s">
        <v>489</v>
      </c>
      <c r="E30" s="2">
        <v>0</v>
      </c>
      <c r="F30" s="2">
        <v>0</v>
      </c>
      <c r="G30" s="2">
        <v>0</v>
      </c>
      <c r="H30" s="2">
        <v>3</v>
      </c>
      <c r="I30" s="2">
        <v>0</v>
      </c>
      <c r="J30" s="2">
        <f t="shared" si="0"/>
        <v>3</v>
      </c>
      <c r="K30" s="2"/>
    </row>
    <row r="31" spans="1:11">
      <c r="A31" s="2">
        <v>27</v>
      </c>
      <c r="B31" s="2" t="s">
        <v>490</v>
      </c>
      <c r="C31" s="2" t="s">
        <v>184</v>
      </c>
      <c r="D31" s="3" t="s">
        <v>491</v>
      </c>
      <c r="E31" s="2">
        <v>0</v>
      </c>
      <c r="F31" s="2">
        <v>0</v>
      </c>
      <c r="G31" s="2">
        <v>0</v>
      </c>
      <c r="H31" s="2">
        <v>3</v>
      </c>
      <c r="I31" s="2">
        <v>0</v>
      </c>
      <c r="J31" s="2">
        <f t="shared" si="0"/>
        <v>3</v>
      </c>
      <c r="K31" s="2"/>
    </row>
    <row r="32" spans="1:11">
      <c r="A32" s="2">
        <v>28</v>
      </c>
      <c r="B32" s="2" t="s">
        <v>492</v>
      </c>
      <c r="C32" s="2" t="s">
        <v>140</v>
      </c>
      <c r="D32" s="3" t="s">
        <v>493</v>
      </c>
      <c r="E32" s="2">
        <v>0</v>
      </c>
      <c r="F32" s="2">
        <v>0</v>
      </c>
      <c r="G32" s="2">
        <v>0</v>
      </c>
      <c r="H32" s="2">
        <v>3</v>
      </c>
      <c r="I32" s="2">
        <v>0</v>
      </c>
      <c r="J32" s="2">
        <f t="shared" si="0"/>
        <v>3</v>
      </c>
      <c r="K32" s="2"/>
    </row>
    <row r="33" spans="1:11">
      <c r="A33" s="2">
        <v>29</v>
      </c>
      <c r="B33" s="2" t="s">
        <v>494</v>
      </c>
      <c r="C33" s="2" t="s">
        <v>193</v>
      </c>
      <c r="D33" s="3" t="s">
        <v>495</v>
      </c>
      <c r="E33" s="2">
        <v>1</v>
      </c>
      <c r="F33" s="2">
        <v>0</v>
      </c>
      <c r="G33" s="2">
        <v>0</v>
      </c>
      <c r="H33" s="2">
        <v>1</v>
      </c>
      <c r="I33" s="2">
        <v>0</v>
      </c>
      <c r="J33" s="2">
        <f t="shared" si="0"/>
        <v>2</v>
      </c>
      <c r="K33" s="2"/>
    </row>
    <row r="34" spans="1:11">
      <c r="A34" s="2">
        <v>30</v>
      </c>
      <c r="B34" s="2" t="s">
        <v>496</v>
      </c>
      <c r="C34" s="2" t="s">
        <v>166</v>
      </c>
      <c r="D34" s="3" t="s">
        <v>497</v>
      </c>
      <c r="E34" s="2">
        <v>2</v>
      </c>
      <c r="F34" s="2">
        <v>0</v>
      </c>
      <c r="G34" s="2">
        <v>0</v>
      </c>
      <c r="H34" s="2">
        <v>0</v>
      </c>
      <c r="I34" s="2">
        <v>0</v>
      </c>
      <c r="J34" s="2">
        <f t="shared" si="0"/>
        <v>2</v>
      </c>
      <c r="K34" s="2"/>
    </row>
    <row r="35" spans="1:11">
      <c r="A35" s="2">
        <v>31</v>
      </c>
      <c r="B35" s="2" t="s">
        <v>498</v>
      </c>
      <c r="C35" s="2" t="s">
        <v>193</v>
      </c>
      <c r="D35" s="3" t="s">
        <v>499</v>
      </c>
      <c r="E35" s="2">
        <v>1</v>
      </c>
      <c r="F35" s="2">
        <v>0</v>
      </c>
      <c r="G35" s="2">
        <v>0</v>
      </c>
      <c r="H35" s="2">
        <v>1</v>
      </c>
      <c r="I35" s="2">
        <v>0</v>
      </c>
      <c r="J35" s="2">
        <f t="shared" si="0"/>
        <v>2</v>
      </c>
      <c r="K35" s="2"/>
    </row>
    <row r="36" spans="1:11">
      <c r="A36" s="2">
        <v>32</v>
      </c>
      <c r="B36" s="2" t="s">
        <v>500</v>
      </c>
      <c r="C36" s="2" t="s">
        <v>229</v>
      </c>
      <c r="D36" s="3" t="s">
        <v>501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f t="shared" si="0"/>
        <v>1</v>
      </c>
      <c r="K36" s="2"/>
    </row>
    <row r="37" spans="1:11">
      <c r="A37" s="2">
        <v>33</v>
      </c>
      <c r="B37" s="2" t="s">
        <v>502</v>
      </c>
      <c r="C37" s="2" t="s">
        <v>86</v>
      </c>
      <c r="D37" s="3" t="s">
        <v>503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f t="shared" si="0"/>
        <v>1</v>
      </c>
      <c r="K37" s="2"/>
    </row>
    <row r="38" spans="1:11">
      <c r="A38" s="2">
        <v>34</v>
      </c>
      <c r="B38" s="2" t="s">
        <v>504</v>
      </c>
      <c r="C38" s="2" t="s">
        <v>140</v>
      </c>
      <c r="D38" s="3" t="s">
        <v>505</v>
      </c>
      <c r="E38" s="2">
        <v>0</v>
      </c>
      <c r="F38" s="2">
        <v>1</v>
      </c>
      <c r="G38" s="2">
        <v>0</v>
      </c>
      <c r="H38" s="2">
        <v>0</v>
      </c>
      <c r="I38" s="2">
        <v>0</v>
      </c>
      <c r="J38" s="2">
        <f t="shared" si="0"/>
        <v>1</v>
      </c>
      <c r="K38" s="2"/>
    </row>
    <row r="39" spans="1:11">
      <c r="A39" s="2">
        <v>35</v>
      </c>
      <c r="B39" s="2" t="s">
        <v>506</v>
      </c>
      <c r="C39" s="2" t="s">
        <v>169</v>
      </c>
      <c r="D39" s="3" t="s">
        <v>507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f t="shared" si="0"/>
        <v>1</v>
      </c>
      <c r="K39" s="2"/>
    </row>
    <row r="40" spans="1:11">
      <c r="A40" s="2">
        <v>36</v>
      </c>
      <c r="B40" s="2" t="s">
        <v>508</v>
      </c>
      <c r="C40" s="2" t="s">
        <v>169</v>
      </c>
      <c r="D40" s="3" t="s">
        <v>509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f t="shared" si="0"/>
        <v>0</v>
      </c>
      <c r="K40" s="2"/>
    </row>
    <row r="41" spans="1:11">
      <c r="A41" s="2">
        <v>37</v>
      </c>
      <c r="B41" s="2" t="s">
        <v>510</v>
      </c>
      <c r="C41" s="2" t="s">
        <v>166</v>
      </c>
      <c r="D41" s="3" t="s">
        <v>511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f t="shared" si="0"/>
        <v>0</v>
      </c>
      <c r="K41" s="2"/>
    </row>
    <row r="42" spans="1:11">
      <c r="A42" s="2">
        <v>38</v>
      </c>
      <c r="B42" s="2" t="s">
        <v>512</v>
      </c>
      <c r="C42" s="2" t="s">
        <v>177</v>
      </c>
      <c r="D42" s="3" t="s">
        <v>513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f t="shared" si="0"/>
        <v>0</v>
      </c>
      <c r="K42" s="2"/>
    </row>
    <row r="43" spans="1:11">
      <c r="A43" s="2">
        <v>39</v>
      </c>
      <c r="B43" s="2" t="s">
        <v>514</v>
      </c>
      <c r="C43" s="2" t="s">
        <v>169</v>
      </c>
      <c r="D43" s="3" t="s">
        <v>515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f t="shared" si="0"/>
        <v>0</v>
      </c>
      <c r="K43" s="2"/>
    </row>
    <row r="45" spans="1:11">
      <c r="B45" t="s">
        <v>128</v>
      </c>
      <c r="C45" t="s">
        <v>129</v>
      </c>
    </row>
    <row r="46" spans="1:11">
      <c r="B46" t="s">
        <v>130</v>
      </c>
      <c r="C46" t="s">
        <v>516</v>
      </c>
    </row>
    <row r="47" spans="1:11">
      <c r="C47" t="s">
        <v>517</v>
      </c>
    </row>
    <row r="48" spans="1:11">
      <c r="C48" t="s">
        <v>518</v>
      </c>
    </row>
  </sheetData>
  <sortState ref="B11:K15">
    <sortCondition descending="1" ref="J11:J15"/>
  </sortState>
  <mergeCells count="7">
    <mergeCell ref="K3:K4"/>
    <mergeCell ref="A3:A4"/>
    <mergeCell ref="B3:B4"/>
    <mergeCell ref="C3:C4"/>
    <mergeCell ref="D3:D4"/>
    <mergeCell ref="E3:I3"/>
    <mergeCell ref="J3:J4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workbookViewId="0">
      <selection activeCell="L26" sqref="L26"/>
    </sheetView>
  </sheetViews>
  <sheetFormatPr defaultRowHeight="15"/>
  <cols>
    <col min="1" max="1" width="4.28515625" customWidth="1"/>
    <col min="2" max="2" width="35.140625" customWidth="1"/>
    <col min="3" max="3" width="13.7109375" customWidth="1"/>
    <col min="4" max="4" width="9.28515625" customWidth="1"/>
    <col min="5" max="9" width="5.85546875" customWidth="1"/>
    <col min="10" max="10" width="7" customWidth="1"/>
    <col min="11" max="11" width="11.85546875" customWidth="1"/>
  </cols>
  <sheetData>
    <row r="1" spans="1:11">
      <c r="A1" t="s">
        <v>13</v>
      </c>
      <c r="B1" s="1"/>
      <c r="C1" s="1"/>
      <c r="D1" t="s">
        <v>0</v>
      </c>
    </row>
    <row r="2" spans="1:11">
      <c r="B2" s="1"/>
      <c r="C2" s="1" t="s">
        <v>1</v>
      </c>
      <c r="F2">
        <v>35</v>
      </c>
    </row>
    <row r="3" spans="1:11">
      <c r="A3" s="7" t="s">
        <v>2</v>
      </c>
      <c r="B3" s="12" t="s">
        <v>3</v>
      </c>
      <c r="C3" s="12" t="s">
        <v>4</v>
      </c>
      <c r="D3" s="7" t="s">
        <v>5</v>
      </c>
      <c r="E3" s="9" t="s">
        <v>14</v>
      </c>
      <c r="F3" s="10"/>
      <c r="G3" s="10"/>
      <c r="H3" s="10"/>
      <c r="I3" s="11"/>
      <c r="J3" s="7" t="s">
        <v>11</v>
      </c>
      <c r="K3" s="7" t="s">
        <v>12</v>
      </c>
    </row>
    <row r="4" spans="1:11">
      <c r="A4" s="8"/>
      <c r="B4" s="8"/>
      <c r="C4" s="8"/>
      <c r="D4" s="8"/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8"/>
      <c r="K4" s="8"/>
    </row>
    <row r="5" spans="1:11">
      <c r="A5">
        <v>1</v>
      </c>
      <c r="B5" s="2" t="s">
        <v>239</v>
      </c>
      <c r="C5" s="2" t="s">
        <v>240</v>
      </c>
      <c r="D5" s="3" t="s">
        <v>241</v>
      </c>
      <c r="E5" s="2">
        <v>7</v>
      </c>
      <c r="F5" s="2">
        <v>7</v>
      </c>
      <c r="G5" s="2">
        <v>7</v>
      </c>
      <c r="H5" s="2">
        <v>5</v>
      </c>
      <c r="I5" s="2">
        <v>7</v>
      </c>
      <c r="J5" s="2">
        <f t="shared" ref="J5:J11" si="0">SUM(E5:I5)</f>
        <v>33</v>
      </c>
      <c r="K5" s="2" t="s">
        <v>134</v>
      </c>
    </row>
    <row r="6" spans="1:11">
      <c r="A6">
        <v>2</v>
      </c>
      <c r="B6" s="2" t="s">
        <v>242</v>
      </c>
      <c r="C6" s="2" t="s">
        <v>243</v>
      </c>
      <c r="D6" s="3" t="s">
        <v>244</v>
      </c>
      <c r="E6" s="2">
        <v>7</v>
      </c>
      <c r="F6" s="2">
        <v>0</v>
      </c>
      <c r="G6" s="2">
        <v>5</v>
      </c>
      <c r="H6" s="2">
        <v>0</v>
      </c>
      <c r="I6" s="2">
        <v>0</v>
      </c>
      <c r="J6" s="2">
        <f t="shared" si="0"/>
        <v>12</v>
      </c>
      <c r="K6" s="2" t="s">
        <v>142</v>
      </c>
    </row>
    <row r="7" spans="1:11">
      <c r="A7">
        <v>3</v>
      </c>
      <c r="B7" s="2" t="s">
        <v>245</v>
      </c>
      <c r="C7" s="2" t="s">
        <v>246</v>
      </c>
      <c r="D7" s="3" t="s">
        <v>247</v>
      </c>
      <c r="E7" s="2">
        <v>7</v>
      </c>
      <c r="F7" s="2">
        <v>0</v>
      </c>
      <c r="G7" s="2">
        <v>0</v>
      </c>
      <c r="H7" s="2">
        <v>0</v>
      </c>
      <c r="I7" s="2">
        <v>3</v>
      </c>
      <c r="J7" s="2">
        <f t="shared" si="0"/>
        <v>10</v>
      </c>
      <c r="K7" s="2" t="s">
        <v>142</v>
      </c>
    </row>
    <row r="8" spans="1:11">
      <c r="A8">
        <v>4</v>
      </c>
      <c r="B8" s="2" t="s">
        <v>248</v>
      </c>
      <c r="C8" s="2" t="s">
        <v>240</v>
      </c>
      <c r="D8" s="3" t="s">
        <v>249</v>
      </c>
      <c r="E8" s="2">
        <v>7</v>
      </c>
      <c r="F8" s="2">
        <v>2</v>
      </c>
      <c r="G8" s="2">
        <v>0</v>
      </c>
      <c r="H8" s="2">
        <v>0</v>
      </c>
      <c r="I8" s="2">
        <v>0</v>
      </c>
      <c r="J8" s="2">
        <f t="shared" si="0"/>
        <v>9</v>
      </c>
      <c r="K8" s="2"/>
    </row>
    <row r="9" spans="1:11">
      <c r="A9">
        <v>5</v>
      </c>
      <c r="B9" s="2" t="s">
        <v>250</v>
      </c>
      <c r="C9" s="2" t="s">
        <v>251</v>
      </c>
      <c r="D9" s="3" t="s">
        <v>252</v>
      </c>
      <c r="E9" s="2">
        <v>7</v>
      </c>
      <c r="F9" s="2">
        <v>1</v>
      </c>
      <c r="G9" s="2">
        <v>0</v>
      </c>
      <c r="H9" s="2">
        <v>0</v>
      </c>
      <c r="I9" s="2">
        <v>0</v>
      </c>
      <c r="J9" s="2">
        <f t="shared" si="0"/>
        <v>8</v>
      </c>
      <c r="K9" s="2"/>
    </row>
    <row r="10" spans="1:11">
      <c r="A10">
        <v>6</v>
      </c>
      <c r="B10" s="2" t="s">
        <v>253</v>
      </c>
      <c r="C10" s="2" t="s">
        <v>240</v>
      </c>
      <c r="D10" s="3" t="s">
        <v>254</v>
      </c>
      <c r="E10" s="2">
        <v>7</v>
      </c>
      <c r="F10" s="2">
        <v>1</v>
      </c>
      <c r="G10" s="2">
        <v>0</v>
      </c>
      <c r="H10" s="2">
        <v>0</v>
      </c>
      <c r="I10" s="2">
        <v>0</v>
      </c>
      <c r="J10" s="2">
        <f t="shared" si="0"/>
        <v>8</v>
      </c>
      <c r="K10" s="2"/>
    </row>
    <row r="11" spans="1:11">
      <c r="A11">
        <v>7</v>
      </c>
      <c r="B11" s="2" t="s">
        <v>255</v>
      </c>
      <c r="C11" s="2" t="s">
        <v>256</v>
      </c>
      <c r="D11" s="3" t="s">
        <v>257</v>
      </c>
      <c r="E11" s="2">
        <v>7</v>
      </c>
      <c r="F11" s="2">
        <v>0</v>
      </c>
      <c r="G11" s="2">
        <v>0</v>
      </c>
      <c r="H11" s="2">
        <v>0</v>
      </c>
      <c r="I11" s="2">
        <v>0</v>
      </c>
      <c r="J11" s="2">
        <f t="shared" si="0"/>
        <v>7</v>
      </c>
      <c r="K11" s="2"/>
    </row>
    <row r="12" spans="1:11">
      <c r="A12">
        <v>8</v>
      </c>
      <c r="B12" s="2" t="s">
        <v>258</v>
      </c>
      <c r="C12" s="2" t="s">
        <v>246</v>
      </c>
      <c r="D12" s="3" t="s">
        <v>259</v>
      </c>
      <c r="E12" s="2">
        <v>7</v>
      </c>
      <c r="F12" s="2">
        <v>0</v>
      </c>
      <c r="G12" s="2">
        <v>0</v>
      </c>
      <c r="H12" s="2">
        <v>0</v>
      </c>
      <c r="I12" s="2">
        <v>0</v>
      </c>
      <c r="J12" s="2">
        <v>7</v>
      </c>
      <c r="K12" s="2"/>
    </row>
    <row r="13" spans="1:11">
      <c r="A13">
        <v>9</v>
      </c>
      <c r="B13" s="2" t="s">
        <v>260</v>
      </c>
      <c r="C13" s="2" t="s">
        <v>246</v>
      </c>
      <c r="D13" s="3" t="s">
        <v>261</v>
      </c>
      <c r="E13" s="2">
        <v>7</v>
      </c>
      <c r="F13" s="2">
        <v>0</v>
      </c>
      <c r="G13" s="2">
        <v>0</v>
      </c>
      <c r="H13" s="2">
        <v>0</v>
      </c>
      <c r="I13" s="2">
        <v>0</v>
      </c>
      <c r="J13" s="2">
        <f t="shared" ref="J13:J27" si="1">SUM(E13:I13)</f>
        <v>7</v>
      </c>
      <c r="K13" s="2"/>
    </row>
    <row r="14" spans="1:11">
      <c r="A14">
        <v>10</v>
      </c>
      <c r="B14" s="2" t="s">
        <v>262</v>
      </c>
      <c r="C14" s="2" t="s">
        <v>263</v>
      </c>
      <c r="D14" s="3" t="s">
        <v>264</v>
      </c>
      <c r="E14" s="2">
        <v>6</v>
      </c>
      <c r="F14" s="2">
        <v>0</v>
      </c>
      <c r="G14" s="2">
        <v>0</v>
      </c>
      <c r="H14" s="2">
        <v>0</v>
      </c>
      <c r="I14" s="2">
        <v>0</v>
      </c>
      <c r="J14" s="2">
        <f t="shared" si="1"/>
        <v>6</v>
      </c>
      <c r="K14" s="2"/>
    </row>
    <row r="15" spans="1:11">
      <c r="A15">
        <v>11</v>
      </c>
      <c r="B15" s="2" t="s">
        <v>265</v>
      </c>
      <c r="C15" s="2" t="s">
        <v>266</v>
      </c>
      <c r="D15" s="3" t="s">
        <v>267</v>
      </c>
      <c r="E15" s="2">
        <v>1</v>
      </c>
      <c r="F15" s="2">
        <v>0</v>
      </c>
      <c r="G15" s="2">
        <v>5</v>
      </c>
      <c r="H15" s="2">
        <v>0</v>
      </c>
      <c r="I15" s="2">
        <v>0</v>
      </c>
      <c r="J15" s="2">
        <f t="shared" si="1"/>
        <v>6</v>
      </c>
      <c r="K15" s="2"/>
    </row>
    <row r="16" spans="1:11">
      <c r="A16">
        <v>12</v>
      </c>
      <c r="B16" s="2" t="s">
        <v>268</v>
      </c>
      <c r="C16" s="2" t="s">
        <v>251</v>
      </c>
      <c r="D16" s="3" t="s">
        <v>269</v>
      </c>
      <c r="E16" s="2">
        <v>5</v>
      </c>
      <c r="F16" s="2">
        <v>0</v>
      </c>
      <c r="G16" s="2">
        <v>0</v>
      </c>
      <c r="H16" s="2">
        <v>0</v>
      </c>
      <c r="I16" s="2">
        <v>0</v>
      </c>
      <c r="J16" s="2">
        <f t="shared" si="1"/>
        <v>5</v>
      </c>
      <c r="K16" s="2"/>
    </row>
    <row r="17" spans="1:11">
      <c r="A17">
        <v>13</v>
      </c>
      <c r="B17" s="2" t="s">
        <v>270</v>
      </c>
      <c r="C17" s="2" t="s">
        <v>256</v>
      </c>
      <c r="D17" s="3" t="s">
        <v>271</v>
      </c>
      <c r="E17" s="2">
        <v>1</v>
      </c>
      <c r="F17" s="2">
        <v>0</v>
      </c>
      <c r="G17" s="2">
        <v>0</v>
      </c>
      <c r="H17" s="2">
        <v>0</v>
      </c>
      <c r="I17" s="2">
        <v>0</v>
      </c>
      <c r="J17" s="2">
        <f t="shared" si="1"/>
        <v>1</v>
      </c>
      <c r="K17" s="2"/>
    </row>
    <row r="18" spans="1:11">
      <c r="A18">
        <v>14</v>
      </c>
      <c r="B18" s="2" t="s">
        <v>272</v>
      </c>
      <c r="C18" s="2" t="s">
        <v>251</v>
      </c>
      <c r="D18" s="3" t="s">
        <v>273</v>
      </c>
      <c r="E18" s="2">
        <v>1</v>
      </c>
      <c r="F18" s="2">
        <v>0</v>
      </c>
      <c r="G18" s="2">
        <v>0</v>
      </c>
      <c r="H18" s="2">
        <v>0</v>
      </c>
      <c r="I18" s="2">
        <v>0</v>
      </c>
      <c r="J18" s="2">
        <f t="shared" si="1"/>
        <v>1</v>
      </c>
      <c r="K18" s="2"/>
    </row>
    <row r="19" spans="1:11">
      <c r="A19">
        <v>15</v>
      </c>
      <c r="B19" s="2" t="s">
        <v>274</v>
      </c>
      <c r="C19" s="2" t="s">
        <v>86</v>
      </c>
      <c r="D19" s="3" t="s">
        <v>275</v>
      </c>
      <c r="E19" s="2">
        <v>1</v>
      </c>
      <c r="F19" s="2">
        <v>0</v>
      </c>
      <c r="G19" s="2">
        <v>0</v>
      </c>
      <c r="H19" s="2">
        <v>0</v>
      </c>
      <c r="I19" s="2">
        <v>0</v>
      </c>
      <c r="J19" s="2">
        <f t="shared" si="1"/>
        <v>1</v>
      </c>
      <c r="K19" s="2"/>
    </row>
    <row r="20" spans="1:11">
      <c r="A20">
        <v>16</v>
      </c>
      <c r="B20" s="2" t="s">
        <v>276</v>
      </c>
      <c r="C20" s="2" t="s">
        <v>251</v>
      </c>
      <c r="D20" s="3" t="s">
        <v>277</v>
      </c>
      <c r="E20" s="2">
        <v>1</v>
      </c>
      <c r="F20" s="2">
        <v>0</v>
      </c>
      <c r="G20" s="2">
        <v>0</v>
      </c>
      <c r="H20" s="2">
        <v>0</v>
      </c>
      <c r="I20" s="2">
        <v>0</v>
      </c>
      <c r="J20" s="2">
        <f t="shared" si="1"/>
        <v>1</v>
      </c>
      <c r="K20" s="2"/>
    </row>
    <row r="21" spans="1:11">
      <c r="A21">
        <v>17</v>
      </c>
      <c r="B21" t="s">
        <v>278</v>
      </c>
      <c r="C21" s="2" t="s">
        <v>246</v>
      </c>
      <c r="D21" s="3" t="s">
        <v>279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f t="shared" si="1"/>
        <v>1</v>
      </c>
      <c r="K21" s="2"/>
    </row>
    <row r="22" spans="1:11">
      <c r="A22">
        <v>18</v>
      </c>
      <c r="B22" s="2" t="s">
        <v>280</v>
      </c>
      <c r="C22" s="2" t="s">
        <v>281</v>
      </c>
      <c r="D22" s="3" t="s">
        <v>282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f t="shared" si="1"/>
        <v>1</v>
      </c>
      <c r="K22" s="2"/>
    </row>
    <row r="23" spans="1:11">
      <c r="A23">
        <v>19</v>
      </c>
      <c r="B23" s="2" t="s">
        <v>283</v>
      </c>
      <c r="C23" s="2" t="s">
        <v>284</v>
      </c>
      <c r="D23" s="3" t="s">
        <v>285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f t="shared" si="1"/>
        <v>0</v>
      </c>
      <c r="K23" s="2"/>
    </row>
    <row r="24" spans="1:11">
      <c r="A24">
        <v>20</v>
      </c>
      <c r="B24" s="2" t="s">
        <v>286</v>
      </c>
      <c r="C24" s="2" t="s">
        <v>174</v>
      </c>
      <c r="D24" s="3" t="s">
        <v>287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f t="shared" si="1"/>
        <v>0</v>
      </c>
      <c r="K24" s="2"/>
    </row>
    <row r="25" spans="1:11">
      <c r="A25">
        <v>21</v>
      </c>
      <c r="B25" s="2" t="s">
        <v>288</v>
      </c>
      <c r="C25" s="2" t="s">
        <v>289</v>
      </c>
      <c r="D25" s="3" t="s">
        <v>290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f t="shared" si="1"/>
        <v>0</v>
      </c>
      <c r="K25" s="2"/>
    </row>
    <row r="26" spans="1:11">
      <c r="A26">
        <v>22</v>
      </c>
      <c r="B26" s="2" t="s">
        <v>291</v>
      </c>
      <c r="C26" s="2" t="s">
        <v>174</v>
      </c>
      <c r="D26" s="3" t="s">
        <v>292</v>
      </c>
      <c r="E26" s="2">
        <v>0</v>
      </c>
      <c r="F26" s="2">
        <v>0</v>
      </c>
      <c r="G26" s="2">
        <v>0</v>
      </c>
      <c r="H26" s="2">
        <f>-K107</f>
        <v>0</v>
      </c>
      <c r="I26" s="2">
        <v>0</v>
      </c>
      <c r="J26" s="2">
        <f t="shared" si="1"/>
        <v>0</v>
      </c>
      <c r="K26" s="2"/>
    </row>
    <row r="27" spans="1:11">
      <c r="A27">
        <v>23</v>
      </c>
      <c r="B27" s="2" t="s">
        <v>293</v>
      </c>
      <c r="C27" s="2" t="s">
        <v>266</v>
      </c>
      <c r="D27" s="3" t="s">
        <v>294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f t="shared" si="1"/>
        <v>0</v>
      </c>
      <c r="K27" s="2"/>
    </row>
    <row r="28" spans="1:11">
      <c r="A28">
        <v>24</v>
      </c>
      <c r="B28" s="2" t="s">
        <v>295</v>
      </c>
      <c r="C28" s="2" t="s">
        <v>296</v>
      </c>
      <c r="D28" s="3" t="s">
        <v>297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/>
    </row>
    <row r="29" spans="1:11">
      <c r="A29">
        <v>25</v>
      </c>
      <c r="B29" s="2" t="s">
        <v>298</v>
      </c>
      <c r="C29" s="2" t="s">
        <v>296</v>
      </c>
      <c r="D29" s="3" t="s">
        <v>299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f t="shared" ref="J29:J38" si="2">SUM(E29:I29)</f>
        <v>0</v>
      </c>
      <c r="K29" s="2"/>
    </row>
    <row r="30" spans="1:11">
      <c r="A30">
        <v>26</v>
      </c>
      <c r="B30" s="2" t="s">
        <v>300</v>
      </c>
      <c r="C30" s="2" t="s">
        <v>256</v>
      </c>
      <c r="D30" s="3" t="s">
        <v>301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f t="shared" si="2"/>
        <v>0</v>
      </c>
      <c r="K30" s="2"/>
    </row>
    <row r="31" spans="1:11">
      <c r="A31">
        <v>27</v>
      </c>
      <c r="B31" s="4" t="s">
        <v>302</v>
      </c>
      <c r="C31" s="4" t="s">
        <v>263</v>
      </c>
      <c r="D31" s="3" t="s">
        <v>303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f t="shared" si="2"/>
        <v>0</v>
      </c>
      <c r="K31" s="2"/>
    </row>
    <row r="32" spans="1:11">
      <c r="A32">
        <v>28</v>
      </c>
      <c r="B32" s="2" t="s">
        <v>304</v>
      </c>
      <c r="C32" s="2" t="s">
        <v>251</v>
      </c>
      <c r="D32" s="3" t="s">
        <v>305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f t="shared" si="2"/>
        <v>0</v>
      </c>
      <c r="K32" s="2"/>
    </row>
    <row r="33" spans="1:11">
      <c r="A33">
        <v>29</v>
      </c>
      <c r="B33" s="2" t="s">
        <v>306</v>
      </c>
      <c r="C33" s="2" t="s">
        <v>266</v>
      </c>
      <c r="D33" s="3" t="s">
        <v>307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f t="shared" si="2"/>
        <v>0</v>
      </c>
      <c r="K33" s="2"/>
    </row>
    <row r="34" spans="1:11">
      <c r="A34">
        <v>30</v>
      </c>
      <c r="B34" s="2" t="s">
        <v>308</v>
      </c>
      <c r="C34" s="2" t="s">
        <v>284</v>
      </c>
      <c r="D34" s="3" t="s">
        <v>309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f t="shared" si="2"/>
        <v>0</v>
      </c>
      <c r="K34" s="2"/>
    </row>
    <row r="35" spans="1:11">
      <c r="A35">
        <v>31</v>
      </c>
      <c r="B35" s="5" t="s">
        <v>310</v>
      </c>
      <c r="C35" s="2" t="s">
        <v>86</v>
      </c>
      <c r="D35" s="3" t="s">
        <v>311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f t="shared" si="2"/>
        <v>0</v>
      </c>
      <c r="K35" s="2"/>
    </row>
    <row r="36" spans="1:11">
      <c r="A36">
        <v>32</v>
      </c>
      <c r="B36" s="2" t="s">
        <v>312</v>
      </c>
      <c r="C36" s="2" t="s">
        <v>263</v>
      </c>
      <c r="D36" s="3" t="s">
        <v>313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f t="shared" si="2"/>
        <v>0</v>
      </c>
      <c r="K36" s="2"/>
    </row>
    <row r="37" spans="1:11">
      <c r="A37">
        <v>33</v>
      </c>
      <c r="B37" s="2" t="s">
        <v>314</v>
      </c>
      <c r="C37" s="2" t="s">
        <v>251</v>
      </c>
      <c r="D37" s="3" t="s">
        <v>315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f t="shared" si="2"/>
        <v>0</v>
      </c>
      <c r="K37" s="2"/>
    </row>
    <row r="38" spans="1:11">
      <c r="A38">
        <v>34</v>
      </c>
      <c r="B38" s="2" t="s">
        <v>316</v>
      </c>
      <c r="C38" s="2" t="s">
        <v>296</v>
      </c>
      <c r="D38" s="3" t="s">
        <v>317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f t="shared" si="2"/>
        <v>0</v>
      </c>
      <c r="K38" s="2"/>
    </row>
    <row r="39" spans="1:11">
      <c r="A39">
        <v>35</v>
      </c>
      <c r="B39" s="6" t="s">
        <v>318</v>
      </c>
      <c r="C39" s="6" t="s">
        <v>281</v>
      </c>
      <c r="D39" s="3" t="s">
        <v>319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2"/>
    </row>
    <row r="40" spans="1:11">
      <c r="A40">
        <v>36</v>
      </c>
      <c r="B40" s="2" t="s">
        <v>320</v>
      </c>
      <c r="C40" s="2" t="s">
        <v>251</v>
      </c>
      <c r="D40" s="3" t="s">
        <v>321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f>SUM(E40:I40)</f>
        <v>0</v>
      </c>
      <c r="K40" s="2"/>
    </row>
    <row r="42" spans="1:11">
      <c r="B42" t="s">
        <v>128</v>
      </c>
      <c r="C42" t="s">
        <v>129</v>
      </c>
    </row>
    <row r="43" spans="1:11">
      <c r="B43" t="s">
        <v>130</v>
      </c>
      <c r="C43" t="s">
        <v>322</v>
      </c>
    </row>
    <row r="44" spans="1:11">
      <c r="C44" t="s">
        <v>323</v>
      </c>
    </row>
    <row r="45" spans="1:11">
      <c r="C45" t="s">
        <v>324</v>
      </c>
    </row>
  </sheetData>
  <mergeCells count="7">
    <mergeCell ref="K3:K4"/>
    <mergeCell ref="A3:A4"/>
    <mergeCell ref="B3:B4"/>
    <mergeCell ref="C3:C4"/>
    <mergeCell ref="D3:D4"/>
    <mergeCell ref="E3:I3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2014-11-28T02:27:45Z</dcterms:modified>
</cp:coreProperties>
</file>