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9320" windowHeight="10035" activeTab="0"/>
  </bookViews>
  <sheets>
    <sheet name="7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<sst xmlns="http://schemas.openxmlformats.org/spreadsheetml/2006/main" count="653" uniqueCount="437">
  <si>
    <t>7 класс</t>
  </si>
  <si>
    <t>№</t>
  </si>
  <si>
    <t>ОУ</t>
  </si>
  <si>
    <t>ПРОТОКОЛ</t>
  </si>
  <si>
    <t>Муниципального этапа Всероссийской олимпиады школьников по географии</t>
  </si>
  <si>
    <t>ФИО</t>
  </si>
  <si>
    <t>Код</t>
  </si>
  <si>
    <t>Тестовый раунд</t>
  </si>
  <si>
    <t>Аналитический раунд</t>
  </si>
  <si>
    <t>Итог</t>
  </si>
  <si>
    <t>Рейтинг</t>
  </si>
  <si>
    <t>10  класс</t>
  </si>
  <si>
    <t>Председатель комиссии: Базылева Т.П.</t>
  </si>
  <si>
    <t>8  класс</t>
  </si>
  <si>
    <t>2014-2015 учебный год</t>
  </si>
  <si>
    <t>9 класс</t>
  </si>
  <si>
    <t>11 класс</t>
  </si>
  <si>
    <t xml:space="preserve">Члены комиссии </t>
  </si>
  <si>
    <t>Орловская Анастасия Владиславовна</t>
  </si>
  <si>
    <t xml:space="preserve">7-01 </t>
  </si>
  <si>
    <t>Конев Юрий Юрьевич</t>
  </si>
  <si>
    <t>7-02</t>
  </si>
  <si>
    <t>Смелянская Наталья Сергеевна</t>
  </si>
  <si>
    <t>7-03</t>
  </si>
  <si>
    <t>Трубчик Снежана Михайловна</t>
  </si>
  <si>
    <t>7-04</t>
  </si>
  <si>
    <t>7-05</t>
  </si>
  <si>
    <t>7-06</t>
  </si>
  <si>
    <t>7-08</t>
  </si>
  <si>
    <t>7-09</t>
  </si>
  <si>
    <t>Кохоньков Денис Игоревич</t>
  </si>
  <si>
    <t>7-10</t>
  </si>
  <si>
    <t>Селезнева Екатерина Сергеевна</t>
  </si>
  <si>
    <t>7-11</t>
  </si>
  <si>
    <t>7-12</t>
  </si>
  <si>
    <t>Барбунова Светлана Владимировна</t>
  </si>
  <si>
    <t>7-07</t>
  </si>
  <si>
    <t>Ромодина Валерия Евгеньевна</t>
  </si>
  <si>
    <t>Береснева Яна Андреевна</t>
  </si>
  <si>
    <t>Федерова Светлана Владимирова</t>
  </si>
  <si>
    <t>Щербатенко Кирилл Евгеньевич</t>
  </si>
  <si>
    <t>Бусяцкий Данил Павлович</t>
  </si>
  <si>
    <t>7-13</t>
  </si>
  <si>
    <t>Мамченко Артем Константинович</t>
  </si>
  <si>
    <t>7-14</t>
  </si>
  <si>
    <t>Худенков Андрей Евгеньевич</t>
  </si>
  <si>
    <t>Скопцов Антон Павлович</t>
  </si>
  <si>
    <t>7-15</t>
  </si>
  <si>
    <t>7-16</t>
  </si>
  <si>
    <t>7-17</t>
  </si>
  <si>
    <t>Гейль Родион Владимирович</t>
  </si>
  <si>
    <t>КМКК</t>
  </si>
  <si>
    <t>Бурин Олег Евгеньевич</t>
  </si>
  <si>
    <t>Качаев Евгений Дмитриевмч</t>
  </si>
  <si>
    <t>7-18</t>
  </si>
  <si>
    <t>Лапкин Иван Алексеевич</t>
  </si>
  <si>
    <t>7-19</t>
  </si>
  <si>
    <t>Смородникова Диана Александровна</t>
  </si>
  <si>
    <t>Махрова Алена Анатольевна</t>
  </si>
  <si>
    <t>7-20</t>
  </si>
  <si>
    <t>7-21</t>
  </si>
  <si>
    <t>Кондратьева Светлана Васильевна</t>
  </si>
  <si>
    <t>7-22</t>
  </si>
  <si>
    <t>7-23</t>
  </si>
  <si>
    <t>7-24</t>
  </si>
  <si>
    <t>7-25</t>
  </si>
  <si>
    <t>Лукьянов Роман Сергеевича</t>
  </si>
  <si>
    <t>Васильева Евгения Викторовна</t>
  </si>
  <si>
    <t>Пустошило Татьяна Александровна</t>
  </si>
  <si>
    <t>Новоселова Наталья Юрьевна</t>
  </si>
  <si>
    <t>Логинов Владислав Владимирович</t>
  </si>
  <si>
    <t>Шушкович Дарья Александровна</t>
  </si>
  <si>
    <t>Губкина Анастасия Олеговна</t>
  </si>
  <si>
    <t>Васильев Егор Васильевич</t>
  </si>
  <si>
    <t>Петрова Анастасия Павловна</t>
  </si>
  <si>
    <t>7-26</t>
  </si>
  <si>
    <t>7-27</t>
  </si>
  <si>
    <t>7-29</t>
  </si>
  <si>
    <t>7-28</t>
  </si>
  <si>
    <t>Кудашкин Николай Евгеньевич</t>
  </si>
  <si>
    <t>Федорук Екатерина Владимировна</t>
  </si>
  <si>
    <t>Иващенко Иван Александрович</t>
  </si>
  <si>
    <t>Косых Елизавета Владимировна</t>
  </si>
  <si>
    <t>Федько Елизавета Алексеевна</t>
  </si>
  <si>
    <t>Боровкова Наталья Юрьевна</t>
  </si>
  <si>
    <t>Кузьмина Елизавета Сергеевна</t>
  </si>
  <si>
    <t>Ковалевич Арина Артёмовна</t>
  </si>
  <si>
    <t>Андронова Анастасия Юрьевна</t>
  </si>
  <si>
    <t>7-30</t>
  </si>
  <si>
    <t>7-31</t>
  </si>
  <si>
    <t>7-32</t>
  </si>
  <si>
    <t>7-33</t>
  </si>
  <si>
    <t>7-34</t>
  </si>
  <si>
    <t>7-35</t>
  </si>
  <si>
    <t>7-36</t>
  </si>
  <si>
    <t>7-37</t>
  </si>
  <si>
    <t>7-38</t>
  </si>
  <si>
    <t>7-39</t>
  </si>
  <si>
    <t>7-40</t>
  </si>
  <si>
    <t>8-01</t>
  </si>
  <si>
    <t>Скороходова Ольга Игоревна</t>
  </si>
  <si>
    <t>Астафьева Диана Олеговна</t>
  </si>
  <si>
    <t>Краснопёров Руслан Александрович</t>
  </si>
  <si>
    <t>Ушаков Андрей Андреевич</t>
  </si>
  <si>
    <t>8-02</t>
  </si>
  <si>
    <t>8-03</t>
  </si>
  <si>
    <t>Мачкаев Артемий Александрович</t>
  </si>
  <si>
    <t>Иванова Светлана Анатольевна</t>
  </si>
  <si>
    <t>Овчинников Артем Иванович</t>
  </si>
  <si>
    <t>Кравец Артем Алексеевич</t>
  </si>
  <si>
    <t>Боярова Дарья Евгеньева</t>
  </si>
  <si>
    <t>Ахатова Юлия Оскаровна</t>
  </si>
  <si>
    <t>Саакян Андрей Сейрапович</t>
  </si>
  <si>
    <t>Ленещенко Данил Игоревич</t>
  </si>
  <si>
    <t>8-04</t>
  </si>
  <si>
    <t>8-05</t>
  </si>
  <si>
    <t>8-06</t>
  </si>
  <si>
    <t>Штерцер Марк Александрович</t>
  </si>
  <si>
    <t>Елисеев Матвей Андреевич</t>
  </si>
  <si>
    <t>8-07</t>
  </si>
  <si>
    <t>8-08</t>
  </si>
  <si>
    <t>8-10</t>
  </si>
  <si>
    <t>8-09</t>
  </si>
  <si>
    <t>Федоров Данил Геннадьевич</t>
  </si>
  <si>
    <t>8-11</t>
  </si>
  <si>
    <t>8-12</t>
  </si>
  <si>
    <t>8-13</t>
  </si>
  <si>
    <t>8-14</t>
  </si>
  <si>
    <t>8-15</t>
  </si>
  <si>
    <t>8-16</t>
  </si>
  <si>
    <t>Созонов Никита Сергеевич</t>
  </si>
  <si>
    <t>8-17</t>
  </si>
  <si>
    <t>Богданова Антонина Вячеславовна</t>
  </si>
  <si>
    <t>8-18</t>
  </si>
  <si>
    <t>8-19</t>
  </si>
  <si>
    <t>8-20</t>
  </si>
  <si>
    <t>8-21</t>
  </si>
  <si>
    <t>Пузякова Елена Евгеньевна</t>
  </si>
  <si>
    <t>Славинская Анастасия Васильевна</t>
  </si>
  <si>
    <t>Осип Дарья Андреевна</t>
  </si>
  <si>
    <t>Зубик Юлия Романовна</t>
  </si>
  <si>
    <t>Поначевный Денис Валерьевич</t>
  </si>
  <si>
    <t>8-22</t>
  </si>
  <si>
    <t>8-23</t>
  </si>
  <si>
    <t>8-24</t>
  </si>
  <si>
    <t>Берсанов Тимур Аслан-Гереевич</t>
  </si>
  <si>
    <t>8-25</t>
  </si>
  <si>
    <t>Александров Георгий Владимирович</t>
  </si>
  <si>
    <t>Исаенко Виктор Викторович</t>
  </si>
  <si>
    <t>Бовдун Александр Александрович</t>
  </si>
  <si>
    <t>8-26</t>
  </si>
  <si>
    <t xml:space="preserve">Ховрич Екатерина Юрьевна </t>
  </si>
  <si>
    <t>8-27</t>
  </si>
  <si>
    <t>Бескровный Макис Викторович</t>
  </si>
  <si>
    <t>Подрешетников Максим Васильевич</t>
  </si>
  <si>
    <t>8-28</t>
  </si>
  <si>
    <t>8-29</t>
  </si>
  <si>
    <t>8-30</t>
  </si>
  <si>
    <t>Аскярова Майя Амираковна</t>
  </si>
  <si>
    <t>8-31</t>
  </si>
  <si>
    <t>8-32</t>
  </si>
  <si>
    <t>8-33</t>
  </si>
  <si>
    <t>Золотарева Анастасия Романовна</t>
  </si>
  <si>
    <t>8-34</t>
  </si>
  <si>
    <t>8-35</t>
  </si>
  <si>
    <t>Буракова Екатерина Сергеевна</t>
  </si>
  <si>
    <t>Терехин Михаил Евгеньевич</t>
  </si>
  <si>
    <t>Маковецкая Анна Алексеевна</t>
  </si>
  <si>
    <t>8-36</t>
  </si>
  <si>
    <t>8-37</t>
  </si>
  <si>
    <t>8-38</t>
  </si>
  <si>
    <t>8-39</t>
  </si>
  <si>
    <t>Кислинских Анжелика Константиновна</t>
  </si>
  <si>
    <t>Сенчик Александра Витальевна</t>
  </si>
  <si>
    <t>8-40</t>
  </si>
  <si>
    <t>8-41</t>
  </si>
  <si>
    <t>Боричевский Святослав Васильевич</t>
  </si>
  <si>
    <t>Споткай Любовь Александровна</t>
  </si>
  <si>
    <t>Комарчев Антон Андреевич</t>
  </si>
  <si>
    <t>Кочнев Михаил Владимирович</t>
  </si>
  <si>
    <t>Кузнецова Виолетта Андреевна</t>
  </si>
  <si>
    <t>Армутова Анна Яковлевна</t>
  </si>
  <si>
    <t>9-01</t>
  </si>
  <si>
    <t>9-02</t>
  </si>
  <si>
    <t>Жанкова Лариса Александровна</t>
  </si>
  <si>
    <t>Карчун Юлия Андреевна</t>
  </si>
  <si>
    <t>9-03</t>
  </si>
  <si>
    <t>Червякова Алена Викторовна</t>
  </si>
  <si>
    <t>9-04</t>
  </si>
  <si>
    <t>Тригубенко Артем Игоревич</t>
  </si>
  <si>
    <t>9-05</t>
  </si>
  <si>
    <t>Беленков Владисла Витальевич</t>
  </si>
  <si>
    <t>9-06</t>
  </si>
  <si>
    <t>9-07</t>
  </si>
  <si>
    <t>9-08</t>
  </si>
  <si>
    <t xml:space="preserve">Барышников Максим </t>
  </si>
  <si>
    <t>Козловский Иван Владимирович</t>
  </si>
  <si>
    <t>9-09</t>
  </si>
  <si>
    <t>Соловьёва Елизавета Васильевна</t>
  </si>
  <si>
    <t>Елисеев Тимофей Андреевич</t>
  </si>
  <si>
    <t>Красько Арина Сергеевна</t>
  </si>
  <si>
    <t>Зверева Ирина Леонидовна</t>
  </si>
  <si>
    <t>9-10</t>
  </si>
  <si>
    <t>9-11</t>
  </si>
  <si>
    <t>Румянцева Алина Андреевна</t>
  </si>
  <si>
    <t>Захарова Анастасия Сергеевна</t>
  </si>
  <si>
    <t>9-12</t>
  </si>
  <si>
    <t>9-13</t>
  </si>
  <si>
    <t>9-14</t>
  </si>
  <si>
    <t>9-15</t>
  </si>
  <si>
    <t>9-16</t>
  </si>
  <si>
    <t>Васько Елизавета Вячеславовна</t>
  </si>
  <si>
    <t>Козлова Валентина Александровна</t>
  </si>
  <si>
    <t>Корнеева Дарья Игоревна</t>
  </si>
  <si>
    <t>Перепечко Людмила Григорьевна</t>
  </si>
  <si>
    <t>Погребная Виктория Николаевна</t>
  </si>
  <si>
    <t>Долматова Виктория Максимовна</t>
  </si>
  <si>
    <t>9-17</t>
  </si>
  <si>
    <t>9-18</t>
  </si>
  <si>
    <t>9-19</t>
  </si>
  <si>
    <t>Мельник Анжелика Владимировна</t>
  </si>
  <si>
    <t>Дворникова Ксения Сергеевна</t>
  </si>
  <si>
    <t>Золотникова Анна Дмитриевна</t>
  </si>
  <si>
    <t>Ковалева Алина Дмитриевна</t>
  </si>
  <si>
    <t>9-20</t>
  </si>
  <si>
    <t>9-21</t>
  </si>
  <si>
    <t>9-22</t>
  </si>
  <si>
    <t>9-23</t>
  </si>
  <si>
    <t>9-24</t>
  </si>
  <si>
    <t>9-25</t>
  </si>
  <si>
    <t>Анютин Владислав Александрович</t>
  </si>
  <si>
    <t>9-26</t>
  </si>
  <si>
    <t>9-27</t>
  </si>
  <si>
    <t>9-28</t>
  </si>
  <si>
    <t>9-30</t>
  </si>
  <si>
    <t>Костерева Александра Николаевна</t>
  </si>
  <si>
    <t>Гребенюк Арина Игоревна</t>
  </si>
  <si>
    <t>Шеблякова Виктория Анатольевна</t>
  </si>
  <si>
    <t>Гончарова Валерия Валерьевна</t>
  </si>
  <si>
    <t>Клочко Анна Алексеевна</t>
  </si>
  <si>
    <t>9-31</t>
  </si>
  <si>
    <t>9-32</t>
  </si>
  <si>
    <t>9-33</t>
  </si>
  <si>
    <t>9-34</t>
  </si>
  <si>
    <t>9-35</t>
  </si>
  <si>
    <t>Рюмин Кирилл Алексеевич</t>
  </si>
  <si>
    <t xml:space="preserve">Дебёлая Юлия Алексеевна </t>
  </si>
  <si>
    <t>Чеснов Виктор Александрович</t>
  </si>
  <si>
    <t>Клычбаева Динара Мухтаровна</t>
  </si>
  <si>
    <t>10-01</t>
  </si>
  <si>
    <t xml:space="preserve">Бачурин Дмитрий Анатольевич </t>
  </si>
  <si>
    <t>Дегтярёв Данил Александрович</t>
  </si>
  <si>
    <t>10-02</t>
  </si>
  <si>
    <t>Танкович Евгений Юрьевич</t>
  </si>
  <si>
    <t>10-03</t>
  </si>
  <si>
    <t>Тяшенков Максим Евгеньевич</t>
  </si>
  <si>
    <t>10-04</t>
  </si>
  <si>
    <t>Вережников Егор Романович</t>
  </si>
  <si>
    <t>10-05</t>
  </si>
  <si>
    <t>Олейник Екатерина Фёдоровна</t>
  </si>
  <si>
    <t>10-06</t>
  </si>
  <si>
    <t>Исаенко Сергей Павлович</t>
  </si>
  <si>
    <t>10-07</t>
  </si>
  <si>
    <t>Сафонова Елена Александровна</t>
  </si>
  <si>
    <t>10-08</t>
  </si>
  <si>
    <t>Бритова Вилена Александровна</t>
  </si>
  <si>
    <t>10-09</t>
  </si>
  <si>
    <t>Соловьёва Анна Владимировна</t>
  </si>
  <si>
    <t>10-10</t>
  </si>
  <si>
    <t>Бубликова Анастасия Андреевна</t>
  </si>
  <si>
    <t>10-11</t>
  </si>
  <si>
    <t>Житов Матвей Михайлович</t>
  </si>
  <si>
    <t>10-12</t>
  </si>
  <si>
    <t>Бадретдинов Александр Данилович</t>
  </si>
  <si>
    <t>10-13</t>
  </si>
  <si>
    <t>Власов Данил Андреевич</t>
  </si>
  <si>
    <t>10-14</t>
  </si>
  <si>
    <t>Брюханова Татьяна Владимировна</t>
  </si>
  <si>
    <t>10-15</t>
  </si>
  <si>
    <t>Герасименко Анна Александровна</t>
  </si>
  <si>
    <t>10-16</t>
  </si>
  <si>
    <t>Траутвейн Александр Сергеевич</t>
  </si>
  <si>
    <t>10-17</t>
  </si>
  <si>
    <t>Струкова Екатерина Андреевна</t>
  </si>
  <si>
    <t>10-18</t>
  </si>
  <si>
    <t>Посредников Сергей Михайлович</t>
  </si>
  <si>
    <t>10-19</t>
  </si>
  <si>
    <t>Глуцкая Анастасия Андреевна</t>
  </si>
  <si>
    <t>10-20</t>
  </si>
  <si>
    <t>Досумбаева Любовь Дакжановна</t>
  </si>
  <si>
    <t>10-21</t>
  </si>
  <si>
    <t>Красько Андрей Андреевич</t>
  </si>
  <si>
    <t>10-22</t>
  </si>
  <si>
    <t>Филатова Екатерина Андреевна</t>
  </si>
  <si>
    <t>10-23</t>
  </si>
  <si>
    <t>Тихомиров Евгений Константинович</t>
  </si>
  <si>
    <t>Французенко Виктория Валерьевна</t>
  </si>
  <si>
    <t>10-24</t>
  </si>
  <si>
    <t>10-25</t>
  </si>
  <si>
    <t>Ковалёв Дмитрий Александрович</t>
  </si>
  <si>
    <t>10-26</t>
  </si>
  <si>
    <t>Ахатов Артур Оскарович</t>
  </si>
  <si>
    <t>10-27</t>
  </si>
  <si>
    <t>Гурина Анастасия Игоревна</t>
  </si>
  <si>
    <t>10-28</t>
  </si>
  <si>
    <t>Гаврилова Александра Андреевна</t>
  </si>
  <si>
    <t>10-29</t>
  </si>
  <si>
    <t>Тимофеев Александр Юрьевич</t>
  </si>
  <si>
    <t>10-30</t>
  </si>
  <si>
    <t>Хамин Станислав Дмитриевич</t>
  </si>
  <si>
    <t>10-31</t>
  </si>
  <si>
    <t>Пыряева Ирина Сергеевна</t>
  </si>
  <si>
    <t>10-32</t>
  </si>
  <si>
    <t>Артёмов Леонид Николаевич</t>
  </si>
  <si>
    <t>Морозов Максим Андреевич</t>
  </si>
  <si>
    <t>10-33</t>
  </si>
  <si>
    <t>10-34</t>
  </si>
  <si>
    <t>Подоляк Екатерина Сергеевна</t>
  </si>
  <si>
    <t>10-35</t>
  </si>
  <si>
    <t>Дябкина Екатерина Вадимовна</t>
  </si>
  <si>
    <t>10-37</t>
  </si>
  <si>
    <t>10-36</t>
  </si>
  <si>
    <t>Георгиева Алина Владимировна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</si>
  <si>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</si>
  <si>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</si>
  <si>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</si>
  <si>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</si>
  <si>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</si>
  <si>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</si>
  <si>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</si>
  <si>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</si>
  <si>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</si>
  <si>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</si>
  <si>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</si>
  <si>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11-12</t>
  </si>
  <si>
    <t>11-14</t>
  </si>
  <si>
    <t>11-15</t>
  </si>
  <si>
    <t>11-16</t>
  </si>
  <si>
    <t>Башкова Наталья Алексеевна</t>
  </si>
  <si>
    <t>Амирова Анна Юрьвна</t>
  </si>
  <si>
    <t>Бурунков Егор Александрович</t>
  </si>
  <si>
    <t>Проскуряков Иван олегович</t>
  </si>
  <si>
    <t>Гуляев Олег Викторович</t>
  </si>
  <si>
    <t>Семенова Анна Сергеевна</t>
  </si>
  <si>
    <t>Михайлова Светлана Владимировна</t>
  </si>
  <si>
    <t>Кругом Ксения Александровна</t>
  </si>
  <si>
    <t>Бородин Роман Юрьевич</t>
  </si>
  <si>
    <t>Чернявко Дарья Николаевна</t>
  </si>
  <si>
    <t>Тишин Константин Андреевич</t>
  </si>
  <si>
    <t>11-17</t>
  </si>
  <si>
    <t>Болюх Дмитрий Юрьевич</t>
  </si>
  <si>
    <t>Искорнева Ольга Владимировна</t>
  </si>
  <si>
    <t>Андреева Елизавета Васильевна</t>
  </si>
  <si>
    <t>Козлов Дмитрий Сергеевич</t>
  </si>
  <si>
    <t>Корнеева Виктория Дмитриевна</t>
  </si>
  <si>
    <t>Емельянов Дмитрий Павлович</t>
  </si>
  <si>
    <t>Корниевич Юлия Денисовна</t>
  </si>
  <si>
    <t>11-18</t>
  </si>
  <si>
    <t>11-19</t>
  </si>
  <si>
    <t>Надежин Максим Николаевич</t>
  </si>
  <si>
    <t>Хацадзе Реваз Ревазович</t>
  </si>
  <si>
    <t>11-20</t>
  </si>
  <si>
    <t>Рубанова Екатерина Сергеевна</t>
  </si>
  <si>
    <t>11-21</t>
  </si>
  <si>
    <t>Алиев Рустам Сайад  Оглы</t>
  </si>
  <si>
    <t>11-22</t>
  </si>
  <si>
    <t>11-23</t>
  </si>
  <si>
    <t>1124</t>
  </si>
  <si>
    <t>11-25</t>
  </si>
  <si>
    <t>Брунгардт Виктория Олеговна</t>
  </si>
  <si>
    <t>11-26</t>
  </si>
  <si>
    <t>11-27</t>
  </si>
  <si>
    <t>Ковалев Филипп Глебович</t>
  </si>
  <si>
    <t>Павлова Александра Андреевна</t>
  </si>
  <si>
    <t xml:space="preserve">Фукс Артем </t>
  </si>
  <si>
    <t>Нечаев Никита Игоревич</t>
  </si>
  <si>
    <t>Александров Максим Васильевич</t>
  </si>
  <si>
    <t>11-28</t>
  </si>
  <si>
    <t>11-29</t>
  </si>
  <si>
    <t>11-30</t>
  </si>
  <si>
    <t>Стамболцян Степан Седракович</t>
  </si>
  <si>
    <t>11-31</t>
  </si>
  <si>
    <t>Губский Сергей Николаевич</t>
  </si>
  <si>
    <t>Колмакова Юлия Эдуардовна</t>
  </si>
  <si>
    <t>11-32</t>
  </si>
  <si>
    <t>МБОУ СОШ № 2</t>
  </si>
  <si>
    <t>МБОУ СОШ № 18</t>
  </si>
  <si>
    <t>МКОУ ООШ № 22</t>
  </si>
  <si>
    <t>МКОУ ООШ № 20</t>
  </si>
  <si>
    <t>МБОУ СОШ № 19</t>
  </si>
  <si>
    <t>МБОУ СОШ № 3</t>
  </si>
  <si>
    <t>МБОУ СОШ № 21</t>
  </si>
  <si>
    <t>11-13</t>
  </si>
  <si>
    <t>6</t>
  </si>
  <si>
    <t>победитель</t>
  </si>
  <si>
    <t>призер</t>
  </si>
  <si>
    <t>20,9</t>
  </si>
  <si>
    <t>Ковальков Максим Николаевич</t>
  </si>
  <si>
    <t>МАОУ Гимназия №1</t>
  </si>
  <si>
    <t>МАОУ лицей №1</t>
  </si>
  <si>
    <t>МАОУ гимназия №4</t>
  </si>
  <si>
    <t>МКУО ООШ №17</t>
  </si>
  <si>
    <t>МБОУ СОШ  № 5</t>
  </si>
  <si>
    <t>МБОУ СОШ № 6</t>
  </si>
  <si>
    <t>МБОУ СОШ №18</t>
  </si>
  <si>
    <t>МБОУ СОШ  №11</t>
  </si>
  <si>
    <t>МКУО СОШ № 9</t>
  </si>
  <si>
    <t>МАОУ гимназия № 4</t>
  </si>
  <si>
    <t>МБОУ СОШ  №19</t>
  </si>
  <si>
    <t>МБОУ СОШ №2</t>
  </si>
  <si>
    <t>МБОУ СОШ №7</t>
  </si>
  <si>
    <t>МБОУ СОШ  №3</t>
  </si>
  <si>
    <t>МБОУ СОШ  № 3</t>
  </si>
  <si>
    <t>МБОУ СОШ № 7</t>
  </si>
  <si>
    <t>МБОУ СОШ  № 21</t>
  </si>
  <si>
    <t>МБОУ СОШ  № 6</t>
  </si>
  <si>
    <t>МБОУ СОШ №21</t>
  </si>
  <si>
    <t>МБОУ СОШ  №15</t>
  </si>
  <si>
    <t>МКОУ СОШ №9</t>
  </si>
  <si>
    <t>МКОУ ООШ №17</t>
  </si>
  <si>
    <t>МБОУ СОШ №11</t>
  </si>
  <si>
    <t>МБОУ СОШ № 5</t>
  </si>
  <si>
    <t>МКОУ ООШ  №20</t>
  </si>
  <si>
    <t>МКОУ СОШ № 9</t>
  </si>
  <si>
    <t>МБОУ СОШ  №2</t>
  </si>
  <si>
    <t>МБОУ СОШ №3</t>
  </si>
  <si>
    <t>МБОУ СОШ №5</t>
  </si>
  <si>
    <t>МБОУ СОШ №6</t>
  </si>
  <si>
    <t>МКОУ ООШ  №22</t>
  </si>
  <si>
    <t>МАОУ СОШ №11</t>
  </si>
  <si>
    <t>МБОУ СОШ №19</t>
  </si>
  <si>
    <t>МБОУ СОШ  №18</t>
  </si>
  <si>
    <t xml:space="preserve">100 баллов </t>
  </si>
  <si>
    <t xml:space="preserve">максимальный балл                    </t>
  </si>
  <si>
    <t xml:space="preserve">максимальный балл </t>
  </si>
  <si>
    <t>100 баллов</t>
  </si>
  <si>
    <t>призёр</t>
  </si>
</sst>
</file>

<file path=xl/styles.xml><?xml version="1.0" encoding="utf-8"?>
<styleSheet xmlns="http://schemas.openxmlformats.org/spreadsheetml/2006/main">
  <numFmts count="2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Font="1" applyAlignment="1">
      <alignment/>
    </xf>
    <xf numFmtId="49" fontId="41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49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left" vertical="center"/>
    </xf>
    <xf numFmtId="0" fontId="41" fillId="0" borderId="0" xfId="0" applyFont="1" applyFill="1" applyBorder="1" applyAlignment="1">
      <alignment/>
    </xf>
    <xf numFmtId="0" fontId="43" fillId="0" borderId="10" xfId="0" applyFont="1" applyBorder="1" applyAlignment="1">
      <alignment horizontal="left" vertical="center"/>
    </xf>
    <xf numFmtId="0" fontId="43" fillId="0" borderId="10" xfId="0" applyFont="1" applyBorder="1" applyAlignment="1">
      <alignment horizontal="left" vertical="center" wrapText="1"/>
    </xf>
    <xf numFmtId="0" fontId="41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/>
    </xf>
    <xf numFmtId="0" fontId="44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left"/>
    </xf>
    <xf numFmtId="0" fontId="41" fillId="0" borderId="10" xfId="0" applyFont="1" applyBorder="1" applyAlignment="1">
      <alignment vertical="center"/>
    </xf>
    <xf numFmtId="0" fontId="41" fillId="0" borderId="10" xfId="0" applyFont="1" applyBorder="1" applyAlignment="1">
      <alignment/>
    </xf>
    <xf numFmtId="0" fontId="41" fillId="0" borderId="10" xfId="0" applyFont="1" applyFill="1" applyBorder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10" xfId="0" applyFont="1" applyFill="1" applyBorder="1" applyAlignment="1">
      <alignment vertical="top"/>
    </xf>
    <xf numFmtId="0" fontId="41" fillId="0" borderId="10" xfId="0" applyFont="1" applyBorder="1" applyAlignment="1">
      <alignment vertical="top"/>
    </xf>
    <xf numFmtId="0" fontId="44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6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52"/>
  <sheetViews>
    <sheetView tabSelected="1" zoomScalePageLayoutView="0" workbookViewId="0" topLeftCell="A7">
      <selection activeCell="B21" sqref="B21"/>
    </sheetView>
  </sheetViews>
  <sheetFormatPr defaultColWidth="9.140625" defaultRowHeight="15"/>
  <cols>
    <col min="1" max="1" width="6.7109375" style="0" customWidth="1"/>
    <col min="2" max="2" width="38.421875" style="0" customWidth="1"/>
    <col min="3" max="3" width="21.00390625" style="0" customWidth="1"/>
    <col min="4" max="4" width="11.421875" style="0" customWidth="1"/>
    <col min="7" max="7" width="10.421875" style="0" customWidth="1"/>
    <col min="8" max="8" width="16.140625" style="0" customWidth="1"/>
  </cols>
  <sheetData>
    <row r="2" spans="2:7" ht="15.75">
      <c r="B2" s="25" t="s">
        <v>3</v>
      </c>
      <c r="C2" s="25"/>
      <c r="D2" s="25"/>
      <c r="E2" s="25"/>
      <c r="F2" s="25"/>
      <c r="G2" s="25"/>
    </row>
    <row r="3" spans="1:8" ht="15.75">
      <c r="A3" s="25" t="s">
        <v>4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14</v>
      </c>
      <c r="B4" s="26"/>
      <c r="C4" s="26"/>
      <c r="D4" s="26"/>
      <c r="E4" s="26"/>
      <c r="F4" s="26"/>
      <c r="G4" s="26"/>
      <c r="H4" s="26"/>
    </row>
    <row r="5" spans="1:8" ht="18.75">
      <c r="A5" s="27" t="s">
        <v>0</v>
      </c>
      <c r="B5" s="26"/>
      <c r="C5" s="26"/>
      <c r="D5" s="26"/>
      <c r="E5" s="26"/>
      <c r="F5" s="26"/>
      <c r="G5" s="26"/>
      <c r="H5" s="26"/>
    </row>
    <row r="6" spans="2:3" ht="15.75">
      <c r="B6" s="14" t="s">
        <v>433</v>
      </c>
      <c r="C6" s="23" t="s">
        <v>432</v>
      </c>
    </row>
    <row r="7" spans="1:8" ht="38.25">
      <c r="A7" s="5" t="s">
        <v>1</v>
      </c>
      <c r="B7" s="10" t="s">
        <v>5</v>
      </c>
      <c r="C7" s="10" t="s">
        <v>2</v>
      </c>
      <c r="D7" s="10" t="s">
        <v>6</v>
      </c>
      <c r="E7" s="11" t="s">
        <v>7</v>
      </c>
      <c r="F7" s="11" t="s">
        <v>8</v>
      </c>
      <c r="G7" s="10" t="s">
        <v>9</v>
      </c>
      <c r="H7" s="5" t="s">
        <v>10</v>
      </c>
    </row>
    <row r="8" spans="1:8" ht="15.75">
      <c r="A8" s="2">
        <v>1</v>
      </c>
      <c r="B8" s="8" t="s">
        <v>66</v>
      </c>
      <c r="C8" s="12" t="s">
        <v>398</v>
      </c>
      <c r="D8" s="3" t="s">
        <v>63</v>
      </c>
      <c r="E8" s="2">
        <v>30.5</v>
      </c>
      <c r="F8" s="2">
        <v>24.5</v>
      </c>
      <c r="G8" s="2">
        <f aca="true" t="shared" si="0" ref="G8:G47">SUM(E8:F8)</f>
        <v>55</v>
      </c>
      <c r="H8" s="2" t="s">
        <v>394</v>
      </c>
    </row>
    <row r="9" spans="1:8" ht="15.75">
      <c r="A9" s="2">
        <v>2</v>
      </c>
      <c r="B9" s="8" t="s">
        <v>83</v>
      </c>
      <c r="C9" s="12" t="s">
        <v>398</v>
      </c>
      <c r="D9" s="3" t="s">
        <v>94</v>
      </c>
      <c r="E9" s="2">
        <v>17.9</v>
      </c>
      <c r="F9" s="2">
        <v>29.5</v>
      </c>
      <c r="G9" s="2">
        <f t="shared" si="0"/>
        <v>47.4</v>
      </c>
      <c r="H9" s="2" t="s">
        <v>395</v>
      </c>
    </row>
    <row r="10" spans="1:8" ht="15.75">
      <c r="A10" s="2">
        <v>3</v>
      </c>
      <c r="B10" s="8" t="s">
        <v>69</v>
      </c>
      <c r="C10" s="12" t="s">
        <v>399</v>
      </c>
      <c r="D10" s="3" t="s">
        <v>75</v>
      </c>
      <c r="E10" s="2">
        <v>19.8</v>
      </c>
      <c r="F10" s="2">
        <v>22.5</v>
      </c>
      <c r="G10" s="2">
        <f t="shared" si="0"/>
        <v>42.3</v>
      </c>
      <c r="H10" s="2" t="s">
        <v>395</v>
      </c>
    </row>
    <row r="11" spans="1:8" ht="15.75">
      <c r="A11" s="2">
        <v>4</v>
      </c>
      <c r="B11" s="8" t="s">
        <v>84</v>
      </c>
      <c r="C11" s="12" t="s">
        <v>398</v>
      </c>
      <c r="D11" s="3" t="s">
        <v>95</v>
      </c>
      <c r="E11" s="2">
        <v>17.7</v>
      </c>
      <c r="F11" s="2">
        <v>24</v>
      </c>
      <c r="G11" s="2">
        <f t="shared" si="0"/>
        <v>41.7</v>
      </c>
      <c r="H11" s="2" t="s">
        <v>395</v>
      </c>
    </row>
    <row r="12" spans="1:8" ht="15.75">
      <c r="A12" s="2">
        <v>5</v>
      </c>
      <c r="B12" s="8" t="s">
        <v>82</v>
      </c>
      <c r="C12" s="12" t="s">
        <v>398</v>
      </c>
      <c r="D12" s="3" t="s">
        <v>93</v>
      </c>
      <c r="E12" s="2">
        <v>22</v>
      </c>
      <c r="F12" s="2">
        <v>19</v>
      </c>
      <c r="G12" s="2">
        <f t="shared" si="0"/>
        <v>41</v>
      </c>
      <c r="H12" s="2"/>
    </row>
    <row r="13" spans="1:8" ht="15.75">
      <c r="A13" s="2">
        <v>6</v>
      </c>
      <c r="B13" s="8" t="s">
        <v>85</v>
      </c>
      <c r="C13" s="12" t="s">
        <v>398</v>
      </c>
      <c r="D13" s="3" t="s">
        <v>96</v>
      </c>
      <c r="E13" s="2">
        <v>15.5</v>
      </c>
      <c r="F13" s="2">
        <v>24.5</v>
      </c>
      <c r="G13" s="2">
        <f t="shared" si="0"/>
        <v>40</v>
      </c>
      <c r="H13" s="2"/>
    </row>
    <row r="14" spans="1:8" ht="15.75">
      <c r="A14" s="2">
        <v>7</v>
      </c>
      <c r="B14" s="8" t="s">
        <v>40</v>
      </c>
      <c r="C14" s="12" t="s">
        <v>390</v>
      </c>
      <c r="D14" s="3" t="s">
        <v>33</v>
      </c>
      <c r="E14" s="2">
        <v>19</v>
      </c>
      <c r="F14" s="2">
        <v>20.5</v>
      </c>
      <c r="G14" s="2">
        <f t="shared" si="0"/>
        <v>39.5</v>
      </c>
      <c r="H14" s="2"/>
    </row>
    <row r="15" spans="1:8" ht="15.75">
      <c r="A15" s="2">
        <v>8</v>
      </c>
      <c r="B15" s="8" t="s">
        <v>80</v>
      </c>
      <c r="C15" s="12" t="s">
        <v>400</v>
      </c>
      <c r="D15" s="3" t="s">
        <v>91</v>
      </c>
      <c r="E15" s="2">
        <v>12.9</v>
      </c>
      <c r="F15" s="2">
        <v>24</v>
      </c>
      <c r="G15" s="2">
        <f t="shared" si="0"/>
        <v>36.9</v>
      </c>
      <c r="H15" s="2"/>
    </row>
    <row r="16" spans="1:8" ht="15.75">
      <c r="A16" s="2">
        <v>9</v>
      </c>
      <c r="B16" s="8" t="s">
        <v>70</v>
      </c>
      <c r="C16" s="12" t="s">
        <v>388</v>
      </c>
      <c r="D16" s="3" t="s">
        <v>76</v>
      </c>
      <c r="E16" s="2">
        <v>15.2</v>
      </c>
      <c r="F16" s="2">
        <v>21</v>
      </c>
      <c r="G16" s="2">
        <f t="shared" si="0"/>
        <v>36.2</v>
      </c>
      <c r="H16" s="2"/>
    </row>
    <row r="17" spans="1:8" ht="15.75">
      <c r="A17" s="2">
        <v>10</v>
      </c>
      <c r="B17" s="8" t="s">
        <v>46</v>
      </c>
      <c r="C17" s="12" t="s">
        <v>387</v>
      </c>
      <c r="D17" s="3" t="s">
        <v>47</v>
      </c>
      <c r="E17" s="2">
        <v>11.9</v>
      </c>
      <c r="F17" s="2">
        <v>22</v>
      </c>
      <c r="G17" s="2">
        <f t="shared" si="0"/>
        <v>33.9</v>
      </c>
      <c r="H17" s="2"/>
    </row>
    <row r="18" spans="1:8" ht="15.75">
      <c r="A18" s="2">
        <v>11</v>
      </c>
      <c r="B18" s="8" t="s">
        <v>52</v>
      </c>
      <c r="C18" s="12" t="s">
        <v>51</v>
      </c>
      <c r="D18" s="3" t="s">
        <v>49</v>
      </c>
      <c r="E18" s="2">
        <v>16.4</v>
      </c>
      <c r="F18" s="2">
        <v>17</v>
      </c>
      <c r="G18" s="2">
        <f t="shared" si="0"/>
        <v>33.4</v>
      </c>
      <c r="H18" s="2"/>
    </row>
    <row r="19" spans="1:8" ht="15.75">
      <c r="A19" s="2">
        <v>12</v>
      </c>
      <c r="B19" s="16" t="s">
        <v>61</v>
      </c>
      <c r="C19" s="12" t="s">
        <v>399</v>
      </c>
      <c r="D19" s="3" t="s">
        <v>62</v>
      </c>
      <c r="E19" s="4">
        <v>10</v>
      </c>
      <c r="F19" s="4">
        <v>22.5</v>
      </c>
      <c r="G19" s="2">
        <f t="shared" si="0"/>
        <v>32.5</v>
      </c>
      <c r="H19" s="2"/>
    </row>
    <row r="20" spans="1:8" ht="15.75">
      <c r="A20" s="2">
        <v>13</v>
      </c>
      <c r="B20" s="8" t="s">
        <v>20</v>
      </c>
      <c r="C20" s="12" t="s">
        <v>385</v>
      </c>
      <c r="D20" s="3" t="s">
        <v>21</v>
      </c>
      <c r="E20" s="2">
        <v>16.5</v>
      </c>
      <c r="F20" s="2">
        <v>14.5</v>
      </c>
      <c r="G20" s="2">
        <f t="shared" si="0"/>
        <v>31</v>
      </c>
      <c r="H20" s="2"/>
    </row>
    <row r="21" spans="1:8" ht="15.75">
      <c r="A21" s="2">
        <v>14</v>
      </c>
      <c r="B21" s="8" t="s">
        <v>72</v>
      </c>
      <c r="C21" s="12" t="s">
        <v>401</v>
      </c>
      <c r="D21" s="3" t="s">
        <v>77</v>
      </c>
      <c r="E21" s="2">
        <v>15.9</v>
      </c>
      <c r="F21" s="2">
        <v>14.5</v>
      </c>
      <c r="G21" s="2">
        <f t="shared" si="0"/>
        <v>30.4</v>
      </c>
      <c r="H21" s="2"/>
    </row>
    <row r="22" spans="1:8" ht="15.75">
      <c r="A22" s="2">
        <v>15</v>
      </c>
      <c r="B22" s="8" t="s">
        <v>41</v>
      </c>
      <c r="C22" s="12" t="s">
        <v>390</v>
      </c>
      <c r="D22" s="3" t="s">
        <v>34</v>
      </c>
      <c r="E22" s="2">
        <v>14.5</v>
      </c>
      <c r="F22" s="2">
        <v>15.5</v>
      </c>
      <c r="G22" s="2">
        <f t="shared" si="0"/>
        <v>30</v>
      </c>
      <c r="H22" s="2"/>
    </row>
    <row r="23" spans="1:8" ht="15.75">
      <c r="A23" s="2">
        <v>16</v>
      </c>
      <c r="B23" s="8" t="s">
        <v>24</v>
      </c>
      <c r="C23" s="12" t="s">
        <v>387</v>
      </c>
      <c r="D23" s="3" t="s">
        <v>25</v>
      </c>
      <c r="E23" s="2">
        <v>14.9</v>
      </c>
      <c r="F23" s="2">
        <v>14.5</v>
      </c>
      <c r="G23" s="2">
        <f t="shared" si="0"/>
        <v>29.4</v>
      </c>
      <c r="H23" s="2"/>
    </row>
    <row r="24" spans="1:8" ht="15.75">
      <c r="A24" s="2">
        <v>17</v>
      </c>
      <c r="B24" s="16" t="s">
        <v>45</v>
      </c>
      <c r="C24" s="12" t="s">
        <v>390</v>
      </c>
      <c r="D24" s="1" t="s">
        <v>44</v>
      </c>
      <c r="E24" s="2">
        <v>12</v>
      </c>
      <c r="F24" s="2">
        <v>17</v>
      </c>
      <c r="G24" s="2">
        <f t="shared" si="0"/>
        <v>29</v>
      </c>
      <c r="H24" s="2"/>
    </row>
    <row r="25" spans="1:8" ht="15.75">
      <c r="A25" s="2">
        <v>18</v>
      </c>
      <c r="B25" s="8" t="s">
        <v>86</v>
      </c>
      <c r="C25" s="12" t="s">
        <v>398</v>
      </c>
      <c r="D25" s="3" t="s">
        <v>97</v>
      </c>
      <c r="E25" s="2">
        <v>10.3</v>
      </c>
      <c r="F25" s="2">
        <v>17</v>
      </c>
      <c r="G25" s="2">
        <f t="shared" si="0"/>
        <v>27.3</v>
      </c>
      <c r="H25" s="2"/>
    </row>
    <row r="26" spans="1:8" ht="15.75">
      <c r="A26" s="2">
        <v>19</v>
      </c>
      <c r="B26" s="8" t="s">
        <v>74</v>
      </c>
      <c r="C26" s="12" t="s">
        <v>402</v>
      </c>
      <c r="D26" s="3" t="s">
        <v>89</v>
      </c>
      <c r="E26" s="2">
        <v>10</v>
      </c>
      <c r="F26" s="2">
        <v>15.5</v>
      </c>
      <c r="G26" s="2">
        <f t="shared" si="0"/>
        <v>25.5</v>
      </c>
      <c r="H26" s="2"/>
    </row>
    <row r="27" spans="1:8" ht="15.75">
      <c r="A27" s="2">
        <v>20</v>
      </c>
      <c r="B27" s="16" t="s">
        <v>57</v>
      </c>
      <c r="C27" s="12" t="s">
        <v>390</v>
      </c>
      <c r="D27" s="3" t="s">
        <v>59</v>
      </c>
      <c r="E27" s="4">
        <v>11</v>
      </c>
      <c r="F27" s="4">
        <v>14</v>
      </c>
      <c r="G27" s="2">
        <f t="shared" si="0"/>
        <v>25</v>
      </c>
      <c r="H27" s="2"/>
    </row>
    <row r="28" spans="1:8" ht="15.75">
      <c r="A28" s="2">
        <v>21</v>
      </c>
      <c r="B28" s="8" t="s">
        <v>30</v>
      </c>
      <c r="C28" s="12" t="s">
        <v>386</v>
      </c>
      <c r="D28" s="3" t="s">
        <v>26</v>
      </c>
      <c r="E28" s="2">
        <v>9.5</v>
      </c>
      <c r="F28" s="2">
        <v>15</v>
      </c>
      <c r="G28" s="2">
        <f t="shared" si="0"/>
        <v>24.5</v>
      </c>
      <c r="H28" s="2"/>
    </row>
    <row r="29" spans="1:8" ht="15.75">
      <c r="A29" s="2">
        <v>22</v>
      </c>
      <c r="B29" s="8" t="s">
        <v>43</v>
      </c>
      <c r="C29" s="12" t="s">
        <v>391</v>
      </c>
      <c r="D29" s="3" t="s">
        <v>42</v>
      </c>
      <c r="E29" s="2">
        <v>7.2</v>
      </c>
      <c r="F29" s="2">
        <v>17</v>
      </c>
      <c r="G29" s="2">
        <f t="shared" si="0"/>
        <v>24.2</v>
      </c>
      <c r="H29" s="2"/>
    </row>
    <row r="30" spans="1:8" ht="15.75">
      <c r="A30" s="2">
        <v>23</v>
      </c>
      <c r="B30" s="8" t="s">
        <v>87</v>
      </c>
      <c r="C30" s="12" t="s">
        <v>398</v>
      </c>
      <c r="D30" s="3" t="s">
        <v>98</v>
      </c>
      <c r="E30" s="2">
        <v>13.7</v>
      </c>
      <c r="F30" s="2">
        <v>10.5</v>
      </c>
      <c r="G30" s="2">
        <f t="shared" si="0"/>
        <v>24.2</v>
      </c>
      <c r="H30" s="2"/>
    </row>
    <row r="31" spans="1:8" ht="15.75">
      <c r="A31" s="2">
        <v>24</v>
      </c>
      <c r="B31" s="8" t="s">
        <v>58</v>
      </c>
      <c r="C31" s="12" t="s">
        <v>399</v>
      </c>
      <c r="D31" s="3" t="s">
        <v>60</v>
      </c>
      <c r="E31" s="2">
        <v>11</v>
      </c>
      <c r="F31" s="2">
        <v>13</v>
      </c>
      <c r="G31" s="2">
        <f t="shared" si="0"/>
        <v>24</v>
      </c>
      <c r="H31" s="2"/>
    </row>
    <row r="32" spans="1:8" ht="15.75">
      <c r="A32" s="2">
        <v>25</v>
      </c>
      <c r="B32" s="8" t="s">
        <v>79</v>
      </c>
      <c r="C32" s="12" t="s">
        <v>403</v>
      </c>
      <c r="D32" s="3" t="s">
        <v>90</v>
      </c>
      <c r="E32" s="2">
        <v>11.5</v>
      </c>
      <c r="F32" s="2">
        <v>12.5</v>
      </c>
      <c r="G32" s="2">
        <f t="shared" si="0"/>
        <v>24</v>
      </c>
      <c r="H32" s="2"/>
    </row>
    <row r="33" spans="1:8" ht="15.75">
      <c r="A33" s="2">
        <v>26</v>
      </c>
      <c r="B33" s="8" t="s">
        <v>22</v>
      </c>
      <c r="C33" s="12" t="s">
        <v>387</v>
      </c>
      <c r="D33" s="3" t="s">
        <v>23</v>
      </c>
      <c r="E33" s="2">
        <v>9.2</v>
      </c>
      <c r="F33" s="2">
        <v>14</v>
      </c>
      <c r="G33" s="2">
        <f t="shared" si="0"/>
        <v>23.2</v>
      </c>
      <c r="H33" s="2"/>
    </row>
    <row r="34" spans="1:8" ht="15.75">
      <c r="A34" s="2">
        <v>27</v>
      </c>
      <c r="B34" s="8" t="s">
        <v>73</v>
      </c>
      <c r="C34" s="12" t="s">
        <v>401</v>
      </c>
      <c r="D34" s="3" t="s">
        <v>88</v>
      </c>
      <c r="E34" s="2">
        <v>11.9</v>
      </c>
      <c r="F34" s="2">
        <v>10.5</v>
      </c>
      <c r="G34" s="2">
        <f t="shared" si="0"/>
        <v>22.4</v>
      </c>
      <c r="H34" s="2"/>
    </row>
    <row r="35" spans="1:8" ht="15.75">
      <c r="A35" s="2">
        <v>28</v>
      </c>
      <c r="B35" s="8" t="s">
        <v>53</v>
      </c>
      <c r="C35" s="12" t="s">
        <v>386</v>
      </c>
      <c r="D35" s="3" t="s">
        <v>54</v>
      </c>
      <c r="E35" s="2">
        <v>9.2</v>
      </c>
      <c r="F35" s="2">
        <v>12.5</v>
      </c>
      <c r="G35" s="2">
        <f t="shared" si="0"/>
        <v>21.7</v>
      </c>
      <c r="H35" s="2"/>
    </row>
    <row r="36" spans="1:8" ht="15.75">
      <c r="A36" s="2">
        <v>29</v>
      </c>
      <c r="B36" s="8" t="s">
        <v>81</v>
      </c>
      <c r="C36" s="12" t="s">
        <v>402</v>
      </c>
      <c r="D36" s="3" t="s">
        <v>92</v>
      </c>
      <c r="E36" s="2">
        <v>12</v>
      </c>
      <c r="F36" s="2">
        <v>9</v>
      </c>
      <c r="G36" s="2">
        <f t="shared" si="0"/>
        <v>21</v>
      </c>
      <c r="H36" s="2"/>
    </row>
    <row r="37" spans="1:8" ht="15.75">
      <c r="A37" s="2">
        <v>30</v>
      </c>
      <c r="B37" s="8" t="s">
        <v>32</v>
      </c>
      <c r="C37" s="12" t="s">
        <v>387</v>
      </c>
      <c r="D37" s="3" t="s">
        <v>27</v>
      </c>
      <c r="E37" s="2">
        <v>9.9</v>
      </c>
      <c r="F37" s="2">
        <v>11</v>
      </c>
      <c r="G37" s="2">
        <f t="shared" si="0"/>
        <v>20.9</v>
      </c>
      <c r="H37" s="2"/>
    </row>
    <row r="38" spans="1:8" ht="15.75">
      <c r="A38" s="2">
        <v>31</v>
      </c>
      <c r="B38" s="8" t="s">
        <v>38</v>
      </c>
      <c r="C38" s="12" t="s">
        <v>389</v>
      </c>
      <c r="D38" s="3" t="s">
        <v>29</v>
      </c>
      <c r="E38" s="2">
        <v>10.9</v>
      </c>
      <c r="F38" s="2">
        <v>10</v>
      </c>
      <c r="G38" s="2">
        <f t="shared" si="0"/>
        <v>20.9</v>
      </c>
      <c r="H38" s="2"/>
    </row>
    <row r="39" spans="1:8" ht="15.75">
      <c r="A39" s="2">
        <v>32</v>
      </c>
      <c r="B39" s="8" t="s">
        <v>35</v>
      </c>
      <c r="C39" s="12" t="s">
        <v>389</v>
      </c>
      <c r="D39" s="3" t="s">
        <v>36</v>
      </c>
      <c r="E39" s="2">
        <v>9</v>
      </c>
      <c r="F39" s="2">
        <v>10</v>
      </c>
      <c r="G39" s="2">
        <f t="shared" si="0"/>
        <v>19</v>
      </c>
      <c r="H39" s="2"/>
    </row>
    <row r="40" spans="1:8" ht="15.75">
      <c r="A40" s="2">
        <v>33</v>
      </c>
      <c r="B40" s="8" t="s">
        <v>55</v>
      </c>
      <c r="C40" s="12" t="s">
        <v>405</v>
      </c>
      <c r="D40" s="3" t="s">
        <v>56</v>
      </c>
      <c r="E40" s="2">
        <v>10.8</v>
      </c>
      <c r="F40" s="2">
        <v>8</v>
      </c>
      <c r="G40" s="2">
        <f t="shared" si="0"/>
        <v>18.8</v>
      </c>
      <c r="H40" s="2"/>
    </row>
    <row r="41" spans="1:8" ht="15.75">
      <c r="A41" s="2">
        <v>34</v>
      </c>
      <c r="B41" s="16" t="s">
        <v>68</v>
      </c>
      <c r="C41" s="12" t="s">
        <v>390</v>
      </c>
      <c r="D41" s="3" t="s">
        <v>65</v>
      </c>
      <c r="E41" s="4">
        <v>9.5</v>
      </c>
      <c r="F41" s="4">
        <v>9</v>
      </c>
      <c r="G41" s="2">
        <f t="shared" si="0"/>
        <v>18.5</v>
      </c>
      <c r="H41" s="2"/>
    </row>
    <row r="42" spans="1:8" ht="15.75">
      <c r="A42" s="2">
        <v>35</v>
      </c>
      <c r="B42" s="8" t="s">
        <v>71</v>
      </c>
      <c r="C42" s="12" t="s">
        <v>400</v>
      </c>
      <c r="D42" s="3" t="s">
        <v>78</v>
      </c>
      <c r="E42" s="2">
        <v>13.7</v>
      </c>
      <c r="F42" s="2">
        <v>4.5</v>
      </c>
      <c r="G42" s="2">
        <f t="shared" si="0"/>
        <v>18.2</v>
      </c>
      <c r="H42" s="2"/>
    </row>
    <row r="43" spans="1:8" ht="15.75">
      <c r="A43" s="2">
        <v>36</v>
      </c>
      <c r="B43" s="8" t="s">
        <v>18</v>
      </c>
      <c r="C43" s="12" t="s">
        <v>385</v>
      </c>
      <c r="D43" s="3" t="s">
        <v>19</v>
      </c>
      <c r="E43" s="2">
        <v>8.5</v>
      </c>
      <c r="F43" s="2">
        <v>8.5</v>
      </c>
      <c r="G43" s="2">
        <f t="shared" si="0"/>
        <v>17</v>
      </c>
      <c r="H43" s="2"/>
    </row>
    <row r="44" spans="1:8" ht="15.75">
      <c r="A44" s="2">
        <v>37</v>
      </c>
      <c r="B44" s="8" t="s">
        <v>37</v>
      </c>
      <c r="C44" s="12" t="s">
        <v>389</v>
      </c>
      <c r="D44" s="3" t="s">
        <v>28</v>
      </c>
      <c r="E44" s="2">
        <v>7.9</v>
      </c>
      <c r="F44" s="2">
        <v>8</v>
      </c>
      <c r="G44" s="2">
        <f t="shared" si="0"/>
        <v>15.9</v>
      </c>
      <c r="H44" s="2"/>
    </row>
    <row r="45" spans="1:8" ht="15.75">
      <c r="A45" s="2">
        <v>38</v>
      </c>
      <c r="B45" s="8" t="s">
        <v>67</v>
      </c>
      <c r="C45" s="12" t="s">
        <v>406</v>
      </c>
      <c r="D45" s="3" t="s">
        <v>64</v>
      </c>
      <c r="E45" s="2">
        <v>9.4</v>
      </c>
      <c r="F45" s="2">
        <v>4</v>
      </c>
      <c r="G45" s="2">
        <f t="shared" si="0"/>
        <v>13.4</v>
      </c>
      <c r="H45" s="2"/>
    </row>
    <row r="46" spans="1:8" ht="15.75">
      <c r="A46" s="2">
        <v>39</v>
      </c>
      <c r="B46" s="8" t="s">
        <v>39</v>
      </c>
      <c r="C46" s="12" t="s">
        <v>386</v>
      </c>
      <c r="D46" s="3" t="s">
        <v>31</v>
      </c>
      <c r="E46" s="2">
        <v>11.5</v>
      </c>
      <c r="F46" s="2">
        <v>1</v>
      </c>
      <c r="G46" s="2">
        <f t="shared" si="0"/>
        <v>12.5</v>
      </c>
      <c r="H46" s="2"/>
    </row>
    <row r="47" spans="1:8" ht="15.75">
      <c r="A47" s="2">
        <v>40</v>
      </c>
      <c r="B47" s="8" t="s">
        <v>50</v>
      </c>
      <c r="C47" s="12" t="s">
        <v>51</v>
      </c>
      <c r="D47" s="3" t="s">
        <v>48</v>
      </c>
      <c r="E47" s="2">
        <v>7</v>
      </c>
      <c r="F47" s="2">
        <v>2</v>
      </c>
      <c r="G47" s="2">
        <f t="shared" si="0"/>
        <v>9</v>
      </c>
      <c r="H47" s="2"/>
    </row>
    <row r="50" ht="15">
      <c r="B50" s="9" t="s">
        <v>17</v>
      </c>
    </row>
    <row r="52" ht="15">
      <c r="B52" t="s">
        <v>12</v>
      </c>
    </row>
  </sheetData>
  <sheetProtection/>
  <mergeCells count="4">
    <mergeCell ref="B2:G2"/>
    <mergeCell ref="A3:H3"/>
    <mergeCell ref="A4:H4"/>
    <mergeCell ref="A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54"/>
  <sheetViews>
    <sheetView zoomScalePageLayoutView="0" workbookViewId="0" topLeftCell="A16">
      <selection activeCell="B6" sqref="B6"/>
    </sheetView>
  </sheetViews>
  <sheetFormatPr defaultColWidth="9.140625" defaultRowHeight="15"/>
  <cols>
    <col min="1" max="1" width="6.28125" style="0" customWidth="1"/>
    <col min="2" max="2" width="34.8515625" style="0" customWidth="1"/>
    <col min="3" max="3" width="22.28125" style="0" customWidth="1"/>
    <col min="6" max="6" width="12.00390625" style="0" customWidth="1"/>
    <col min="8" max="8" width="20.57421875" style="0" customWidth="1"/>
  </cols>
  <sheetData>
    <row r="2" spans="2:7" ht="15.75">
      <c r="B2" s="25" t="s">
        <v>3</v>
      </c>
      <c r="C2" s="25"/>
      <c r="D2" s="25"/>
      <c r="E2" s="25"/>
      <c r="F2" s="25"/>
      <c r="G2" s="25"/>
    </row>
    <row r="3" spans="1:8" ht="15.75">
      <c r="A3" s="25" t="s">
        <v>4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14</v>
      </c>
      <c r="B4" s="26"/>
      <c r="C4" s="26"/>
      <c r="D4" s="26"/>
      <c r="E4" s="26"/>
      <c r="F4" s="26"/>
      <c r="G4" s="26"/>
      <c r="H4" s="26"/>
    </row>
    <row r="5" spans="1:8" ht="18.75">
      <c r="A5" s="27" t="s">
        <v>13</v>
      </c>
      <c r="B5" s="26"/>
      <c r="C5" s="26"/>
      <c r="D5" s="26"/>
      <c r="E5" s="26"/>
      <c r="F5" s="26"/>
      <c r="G5" s="26"/>
      <c r="H5" s="26"/>
    </row>
    <row r="6" spans="2:3" ht="15.75">
      <c r="B6" s="14" t="s">
        <v>434</v>
      </c>
      <c r="C6" s="23" t="s">
        <v>432</v>
      </c>
    </row>
    <row r="7" spans="1:8" ht="25.5">
      <c r="A7" s="5" t="s">
        <v>1</v>
      </c>
      <c r="B7" s="10" t="s">
        <v>5</v>
      </c>
      <c r="C7" s="10" t="s">
        <v>2</v>
      </c>
      <c r="D7" s="10" t="s">
        <v>6</v>
      </c>
      <c r="E7" s="11" t="s">
        <v>7</v>
      </c>
      <c r="F7" s="11" t="s">
        <v>8</v>
      </c>
      <c r="G7" s="10" t="s">
        <v>9</v>
      </c>
      <c r="H7" s="5" t="s">
        <v>10</v>
      </c>
    </row>
    <row r="8" spans="1:8" ht="15.75">
      <c r="A8" s="2">
        <v>1</v>
      </c>
      <c r="B8" s="8" t="s">
        <v>165</v>
      </c>
      <c r="C8" s="13" t="s">
        <v>407</v>
      </c>
      <c r="D8" s="3" t="s">
        <v>160</v>
      </c>
      <c r="E8" s="2">
        <v>25</v>
      </c>
      <c r="F8" s="2">
        <v>22</v>
      </c>
      <c r="G8" s="2">
        <f aca="true" t="shared" si="0" ref="G8:G48">SUM(E8:F8)</f>
        <v>47</v>
      </c>
      <c r="H8" s="2" t="s">
        <v>395</v>
      </c>
    </row>
    <row r="9" spans="1:8" ht="15.75">
      <c r="A9" s="2">
        <v>2</v>
      </c>
      <c r="B9" s="8" t="s">
        <v>153</v>
      </c>
      <c r="C9" s="8" t="s">
        <v>398</v>
      </c>
      <c r="D9" s="3" t="s">
        <v>155</v>
      </c>
      <c r="E9" s="2">
        <v>17</v>
      </c>
      <c r="F9" s="2">
        <v>19</v>
      </c>
      <c r="G9" s="2">
        <f t="shared" si="0"/>
        <v>36</v>
      </c>
      <c r="H9" s="2" t="s">
        <v>395</v>
      </c>
    </row>
    <row r="10" spans="1:8" ht="15.75">
      <c r="A10" s="2">
        <v>3</v>
      </c>
      <c r="B10" s="8" t="s">
        <v>138</v>
      </c>
      <c r="C10" s="12" t="s">
        <v>408</v>
      </c>
      <c r="D10" s="3" t="s">
        <v>134</v>
      </c>
      <c r="E10" s="2">
        <v>15.5</v>
      </c>
      <c r="F10" s="2">
        <v>18.5</v>
      </c>
      <c r="G10" s="2">
        <f t="shared" si="0"/>
        <v>34</v>
      </c>
      <c r="H10" s="2" t="s">
        <v>395</v>
      </c>
    </row>
    <row r="11" spans="1:8" ht="15.75">
      <c r="A11" s="2">
        <v>4</v>
      </c>
      <c r="B11" s="8" t="s">
        <v>106</v>
      </c>
      <c r="C11" s="8" t="s">
        <v>399</v>
      </c>
      <c r="D11" s="3" t="s">
        <v>115</v>
      </c>
      <c r="E11" s="2">
        <v>16.5</v>
      </c>
      <c r="F11" s="2">
        <v>14.5</v>
      </c>
      <c r="G11" s="2">
        <f t="shared" si="0"/>
        <v>31</v>
      </c>
      <c r="H11" s="2" t="s">
        <v>395</v>
      </c>
    </row>
    <row r="12" spans="1:8" ht="15.75">
      <c r="A12" s="2">
        <v>5</v>
      </c>
      <c r="B12" s="8" t="s">
        <v>179</v>
      </c>
      <c r="C12" s="8" t="s">
        <v>51</v>
      </c>
      <c r="D12" s="3" t="s">
        <v>175</v>
      </c>
      <c r="E12" s="2">
        <v>17.25</v>
      </c>
      <c r="F12" s="2">
        <v>10.25</v>
      </c>
      <c r="G12" s="2">
        <f t="shared" si="0"/>
        <v>27.5</v>
      </c>
      <c r="H12" s="2"/>
    </row>
    <row r="13" spans="1:8" ht="15.75">
      <c r="A13" s="2">
        <v>6</v>
      </c>
      <c r="B13" s="13" t="s">
        <v>118</v>
      </c>
      <c r="C13" s="13" t="s">
        <v>387</v>
      </c>
      <c r="D13" s="1" t="s">
        <v>127</v>
      </c>
      <c r="E13" s="2">
        <v>11.5</v>
      </c>
      <c r="F13" s="2">
        <v>15.5</v>
      </c>
      <c r="G13" s="2">
        <f t="shared" si="0"/>
        <v>27</v>
      </c>
      <c r="H13" s="2"/>
    </row>
    <row r="14" spans="1:8" ht="15.75">
      <c r="A14" s="2">
        <v>7</v>
      </c>
      <c r="B14" s="8" t="s">
        <v>147</v>
      </c>
      <c r="C14" s="13" t="s">
        <v>407</v>
      </c>
      <c r="D14" s="3" t="s">
        <v>144</v>
      </c>
      <c r="E14" s="2">
        <v>14.25</v>
      </c>
      <c r="F14" s="2">
        <v>11.25</v>
      </c>
      <c r="G14" s="2">
        <f t="shared" si="0"/>
        <v>25.5</v>
      </c>
      <c r="H14" s="2"/>
    </row>
    <row r="15" spans="1:8" ht="15.75">
      <c r="A15" s="2">
        <v>8</v>
      </c>
      <c r="B15" s="8" t="s">
        <v>151</v>
      </c>
      <c r="C15" s="8" t="s">
        <v>398</v>
      </c>
      <c r="D15" s="3" t="s">
        <v>152</v>
      </c>
      <c r="E15" s="2">
        <v>13.25</v>
      </c>
      <c r="F15" s="2">
        <v>12</v>
      </c>
      <c r="G15" s="2">
        <f t="shared" si="0"/>
        <v>25.25</v>
      </c>
      <c r="H15" s="2"/>
    </row>
    <row r="16" spans="1:8" ht="15.75">
      <c r="A16" s="2">
        <v>9</v>
      </c>
      <c r="B16" s="8" t="s">
        <v>117</v>
      </c>
      <c r="C16" s="8" t="s">
        <v>51</v>
      </c>
      <c r="D16" s="3" t="s">
        <v>126</v>
      </c>
      <c r="E16" s="2">
        <v>10</v>
      </c>
      <c r="F16" s="2">
        <v>15</v>
      </c>
      <c r="G16" s="2">
        <f t="shared" si="0"/>
        <v>25</v>
      </c>
      <c r="H16" s="2"/>
    </row>
    <row r="17" spans="1:8" ht="15.75">
      <c r="A17" s="2">
        <v>10</v>
      </c>
      <c r="B17" s="8" t="s">
        <v>103</v>
      </c>
      <c r="C17" s="8" t="s">
        <v>399</v>
      </c>
      <c r="D17" s="3" t="s">
        <v>114</v>
      </c>
      <c r="E17" s="2">
        <v>14.25</v>
      </c>
      <c r="F17" s="2">
        <v>9</v>
      </c>
      <c r="G17" s="2">
        <f t="shared" si="0"/>
        <v>23.25</v>
      </c>
      <c r="H17" s="2"/>
    </row>
    <row r="18" spans="1:8" ht="15.75">
      <c r="A18" s="2">
        <v>11</v>
      </c>
      <c r="B18" s="8" t="s">
        <v>172</v>
      </c>
      <c r="C18" s="8" t="s">
        <v>398</v>
      </c>
      <c r="D18" s="3" t="s">
        <v>168</v>
      </c>
      <c r="E18" s="2">
        <v>13.25</v>
      </c>
      <c r="F18" s="2">
        <v>9.75</v>
      </c>
      <c r="G18" s="2">
        <f t="shared" si="0"/>
        <v>23</v>
      </c>
      <c r="H18" s="2"/>
    </row>
    <row r="19" spans="1:8" ht="15.75">
      <c r="A19" s="2">
        <v>12</v>
      </c>
      <c r="B19" s="12" t="s">
        <v>177</v>
      </c>
      <c r="C19" s="13" t="s">
        <v>407</v>
      </c>
      <c r="D19" s="3" t="s">
        <v>171</v>
      </c>
      <c r="E19" s="2">
        <v>10</v>
      </c>
      <c r="F19" s="2">
        <v>13</v>
      </c>
      <c r="G19" s="2">
        <f t="shared" si="0"/>
        <v>23</v>
      </c>
      <c r="H19" s="2"/>
    </row>
    <row r="20" spans="1:8" ht="15.75">
      <c r="A20" s="2">
        <v>13</v>
      </c>
      <c r="B20" s="8" t="s">
        <v>130</v>
      </c>
      <c r="C20" s="8" t="s">
        <v>51</v>
      </c>
      <c r="D20" s="3" t="s">
        <v>129</v>
      </c>
      <c r="E20" s="2">
        <v>11</v>
      </c>
      <c r="F20" s="2">
        <v>10.25</v>
      </c>
      <c r="G20" s="2">
        <f t="shared" si="0"/>
        <v>21.25</v>
      </c>
      <c r="H20" s="2"/>
    </row>
    <row r="21" spans="1:8" ht="15.75">
      <c r="A21" s="2">
        <v>14</v>
      </c>
      <c r="B21" s="8" t="s">
        <v>173</v>
      </c>
      <c r="C21" s="8" t="s">
        <v>398</v>
      </c>
      <c r="D21" s="3" t="s">
        <v>169</v>
      </c>
      <c r="E21" s="2">
        <v>13</v>
      </c>
      <c r="F21" s="2">
        <v>7.75</v>
      </c>
      <c r="G21" s="2">
        <f t="shared" si="0"/>
        <v>20.75</v>
      </c>
      <c r="H21" s="2"/>
    </row>
    <row r="22" spans="1:8" ht="15.75">
      <c r="A22" s="2">
        <v>15</v>
      </c>
      <c r="B22" s="8" t="s">
        <v>140</v>
      </c>
      <c r="C22" s="8" t="s">
        <v>385</v>
      </c>
      <c r="D22" s="3" t="s">
        <v>136</v>
      </c>
      <c r="E22" s="2">
        <v>10.25</v>
      </c>
      <c r="F22" s="2">
        <v>9.5</v>
      </c>
      <c r="G22" s="2">
        <f t="shared" si="0"/>
        <v>19.75</v>
      </c>
      <c r="H22" s="2"/>
    </row>
    <row r="23" spans="1:8" ht="15.75">
      <c r="A23" s="2">
        <v>16</v>
      </c>
      <c r="B23" s="8" t="s">
        <v>176</v>
      </c>
      <c r="C23" s="8" t="s">
        <v>413</v>
      </c>
      <c r="D23" s="3" t="s">
        <v>170</v>
      </c>
      <c r="E23" s="2">
        <v>11</v>
      </c>
      <c r="F23" s="2">
        <v>8.75</v>
      </c>
      <c r="G23" s="2">
        <f t="shared" si="0"/>
        <v>19.75</v>
      </c>
      <c r="H23" s="2"/>
    </row>
    <row r="24" spans="1:8" ht="15.75">
      <c r="A24" s="2">
        <v>17</v>
      </c>
      <c r="B24" s="8" t="s">
        <v>100</v>
      </c>
      <c r="C24" s="8" t="s">
        <v>412</v>
      </c>
      <c r="D24" s="3" t="s">
        <v>99</v>
      </c>
      <c r="E24" s="2">
        <v>13.25</v>
      </c>
      <c r="F24" s="2">
        <v>6</v>
      </c>
      <c r="G24" s="2">
        <f t="shared" si="0"/>
        <v>19.25</v>
      </c>
      <c r="H24" s="2"/>
    </row>
    <row r="25" spans="1:8" ht="15.75">
      <c r="A25" s="2">
        <v>18</v>
      </c>
      <c r="B25" s="8" t="s">
        <v>102</v>
      </c>
      <c r="C25" s="8" t="s">
        <v>51</v>
      </c>
      <c r="D25" s="3" t="s">
        <v>105</v>
      </c>
      <c r="E25" s="2">
        <v>10</v>
      </c>
      <c r="F25" s="2">
        <v>8.25</v>
      </c>
      <c r="G25" s="2">
        <f t="shared" si="0"/>
        <v>18.25</v>
      </c>
      <c r="H25" s="2"/>
    </row>
    <row r="26" spans="1:8" ht="15.75">
      <c r="A26" s="2">
        <v>19</v>
      </c>
      <c r="B26" s="8" t="s">
        <v>154</v>
      </c>
      <c r="C26" s="13" t="s">
        <v>407</v>
      </c>
      <c r="D26" s="3" t="s">
        <v>156</v>
      </c>
      <c r="E26" s="2">
        <v>10.5</v>
      </c>
      <c r="F26" s="2">
        <v>7.75</v>
      </c>
      <c r="G26" s="2">
        <f t="shared" si="0"/>
        <v>18.25</v>
      </c>
      <c r="H26" s="2"/>
    </row>
    <row r="27" spans="1:8" ht="15.75">
      <c r="A27" s="2">
        <v>20</v>
      </c>
      <c r="B27" s="13" t="s">
        <v>139</v>
      </c>
      <c r="C27" s="13" t="s">
        <v>415</v>
      </c>
      <c r="D27" s="3" t="s">
        <v>135</v>
      </c>
      <c r="E27" s="4">
        <v>9.7</v>
      </c>
      <c r="F27" s="4">
        <v>8</v>
      </c>
      <c r="G27" s="2">
        <f t="shared" si="0"/>
        <v>17.7</v>
      </c>
      <c r="H27" s="2"/>
    </row>
    <row r="28" spans="1:8" ht="15.75">
      <c r="A28" s="2">
        <v>21</v>
      </c>
      <c r="B28" s="13" t="s">
        <v>148</v>
      </c>
      <c r="C28" s="13" t="s">
        <v>414</v>
      </c>
      <c r="D28" s="3" t="s">
        <v>146</v>
      </c>
      <c r="E28" s="4">
        <v>4</v>
      </c>
      <c r="F28" s="4">
        <v>13</v>
      </c>
      <c r="G28" s="2">
        <f t="shared" si="0"/>
        <v>17</v>
      </c>
      <c r="H28" s="2"/>
    </row>
    <row r="29" spans="1:8" ht="15.75">
      <c r="A29" s="2">
        <v>22</v>
      </c>
      <c r="B29" s="8" t="s">
        <v>167</v>
      </c>
      <c r="C29" s="8" t="s">
        <v>411</v>
      </c>
      <c r="D29" s="3" t="s">
        <v>163</v>
      </c>
      <c r="E29" s="2">
        <v>13.5</v>
      </c>
      <c r="F29" s="2">
        <v>3.5</v>
      </c>
      <c r="G29" s="2">
        <f t="shared" si="0"/>
        <v>17</v>
      </c>
      <c r="H29" s="2"/>
    </row>
    <row r="30" spans="1:8" ht="15.75">
      <c r="A30" s="2">
        <v>23</v>
      </c>
      <c r="B30" s="8" t="s">
        <v>166</v>
      </c>
      <c r="C30" s="8" t="s">
        <v>419</v>
      </c>
      <c r="D30" s="3" t="s">
        <v>161</v>
      </c>
      <c r="E30" s="2">
        <v>9.75</v>
      </c>
      <c r="F30" s="2">
        <v>7</v>
      </c>
      <c r="G30" s="2">
        <f t="shared" si="0"/>
        <v>16.75</v>
      </c>
      <c r="H30" s="2"/>
    </row>
    <row r="31" spans="1:8" ht="15.75">
      <c r="A31" s="2">
        <v>24</v>
      </c>
      <c r="B31" s="8" t="s">
        <v>162</v>
      </c>
      <c r="C31" s="13" t="s">
        <v>407</v>
      </c>
      <c r="D31" s="3" t="s">
        <v>159</v>
      </c>
      <c r="E31" s="2">
        <v>6.75</v>
      </c>
      <c r="F31" s="2">
        <v>9.75</v>
      </c>
      <c r="G31" s="2">
        <f t="shared" si="0"/>
        <v>16.5</v>
      </c>
      <c r="H31" s="2"/>
    </row>
    <row r="32" spans="1:8" ht="15.75">
      <c r="A32" s="2">
        <v>25</v>
      </c>
      <c r="B32" s="8" t="s">
        <v>109</v>
      </c>
      <c r="C32" s="8" t="s">
        <v>391</v>
      </c>
      <c r="D32" s="3" t="s">
        <v>120</v>
      </c>
      <c r="E32" s="2">
        <v>6.5</v>
      </c>
      <c r="F32" s="2">
        <v>9.7</v>
      </c>
      <c r="G32" s="2">
        <f t="shared" si="0"/>
        <v>16.2</v>
      </c>
      <c r="H32" s="2"/>
    </row>
    <row r="33" spans="1:8" ht="15.75">
      <c r="A33" s="2">
        <v>26</v>
      </c>
      <c r="B33" s="8" t="s">
        <v>110</v>
      </c>
      <c r="C33" s="8" t="s">
        <v>417</v>
      </c>
      <c r="D33" s="3" t="s">
        <v>122</v>
      </c>
      <c r="E33" s="2">
        <v>13</v>
      </c>
      <c r="F33" s="2">
        <v>2.75</v>
      </c>
      <c r="G33" s="2">
        <f t="shared" si="0"/>
        <v>15.75</v>
      </c>
      <c r="H33" s="2"/>
    </row>
    <row r="34" spans="1:8" ht="15.75">
      <c r="A34" s="2">
        <v>27</v>
      </c>
      <c r="B34" s="13" t="s">
        <v>141</v>
      </c>
      <c r="C34" s="13" t="s">
        <v>407</v>
      </c>
      <c r="D34" s="3" t="s">
        <v>142</v>
      </c>
      <c r="E34" s="4">
        <v>11.5</v>
      </c>
      <c r="F34" s="4">
        <v>4</v>
      </c>
      <c r="G34" s="2">
        <f t="shared" si="0"/>
        <v>15.5</v>
      </c>
      <c r="H34" s="2"/>
    </row>
    <row r="35" spans="1:8" ht="15.75">
      <c r="A35" s="2">
        <v>28</v>
      </c>
      <c r="B35" s="8" t="s">
        <v>101</v>
      </c>
      <c r="C35" s="8" t="s">
        <v>408</v>
      </c>
      <c r="D35" s="3" t="s">
        <v>104</v>
      </c>
      <c r="E35" s="2">
        <v>8.5</v>
      </c>
      <c r="F35" s="2">
        <v>6.5</v>
      </c>
      <c r="G35" s="2">
        <f t="shared" si="0"/>
        <v>15</v>
      </c>
      <c r="H35" s="2"/>
    </row>
    <row r="36" spans="1:8" ht="15.75">
      <c r="A36" s="2">
        <v>29</v>
      </c>
      <c r="B36" s="8" t="s">
        <v>137</v>
      </c>
      <c r="C36" s="8" t="s">
        <v>418</v>
      </c>
      <c r="D36" s="3" t="s">
        <v>133</v>
      </c>
      <c r="E36" s="2">
        <v>6.25</v>
      </c>
      <c r="F36" s="2">
        <v>8</v>
      </c>
      <c r="G36" s="2">
        <f t="shared" si="0"/>
        <v>14.25</v>
      </c>
      <c r="H36" s="2"/>
    </row>
    <row r="37" spans="1:8" ht="15.75">
      <c r="A37" s="2">
        <v>30</v>
      </c>
      <c r="B37" s="8" t="s">
        <v>123</v>
      </c>
      <c r="C37" s="8" t="s">
        <v>51</v>
      </c>
      <c r="D37" s="3" t="s">
        <v>128</v>
      </c>
      <c r="E37" s="2">
        <v>5.25</v>
      </c>
      <c r="F37" s="2">
        <v>7.75</v>
      </c>
      <c r="G37" s="2">
        <f t="shared" si="0"/>
        <v>13</v>
      </c>
      <c r="H37" s="2"/>
    </row>
    <row r="38" spans="1:8" ht="15.75">
      <c r="A38" s="2">
        <v>31</v>
      </c>
      <c r="B38" s="8" t="s">
        <v>113</v>
      </c>
      <c r="C38" s="8" t="s">
        <v>420</v>
      </c>
      <c r="D38" s="3" t="s">
        <v>125</v>
      </c>
      <c r="E38" s="2">
        <v>7.5</v>
      </c>
      <c r="F38" s="2">
        <v>4.25</v>
      </c>
      <c r="G38" s="2">
        <f t="shared" si="0"/>
        <v>11.75</v>
      </c>
      <c r="H38" s="2"/>
    </row>
    <row r="39" spans="1:8" ht="15.75">
      <c r="A39" s="2">
        <v>32</v>
      </c>
      <c r="B39" s="8" t="s">
        <v>178</v>
      </c>
      <c r="C39" s="8" t="s">
        <v>410</v>
      </c>
      <c r="D39" s="3" t="s">
        <v>174</v>
      </c>
      <c r="E39" s="2">
        <v>7.75</v>
      </c>
      <c r="F39" s="2">
        <v>3.75</v>
      </c>
      <c r="G39" s="2">
        <f t="shared" si="0"/>
        <v>11.5</v>
      </c>
      <c r="H39" s="2"/>
    </row>
    <row r="40" spans="1:8" ht="15.75">
      <c r="A40" s="2">
        <v>33</v>
      </c>
      <c r="B40" s="8" t="s">
        <v>112</v>
      </c>
      <c r="C40" s="8" t="s">
        <v>421</v>
      </c>
      <c r="D40" s="3" t="s">
        <v>124</v>
      </c>
      <c r="E40" s="2">
        <v>7.5</v>
      </c>
      <c r="F40" s="2">
        <v>3.5</v>
      </c>
      <c r="G40" s="2">
        <f t="shared" si="0"/>
        <v>11</v>
      </c>
      <c r="H40" s="2"/>
    </row>
    <row r="41" spans="1:8" ht="15.75">
      <c r="A41" s="2">
        <v>34</v>
      </c>
      <c r="B41" s="8" t="s">
        <v>158</v>
      </c>
      <c r="C41" s="8" t="s">
        <v>385</v>
      </c>
      <c r="D41" s="3" t="s">
        <v>157</v>
      </c>
      <c r="E41" s="2">
        <v>7</v>
      </c>
      <c r="F41" s="2">
        <v>3.75</v>
      </c>
      <c r="G41" s="2">
        <f t="shared" si="0"/>
        <v>10.75</v>
      </c>
      <c r="H41" s="2"/>
    </row>
    <row r="42" spans="1:8" ht="15.75">
      <c r="A42" s="2">
        <v>35</v>
      </c>
      <c r="B42" s="8" t="s">
        <v>132</v>
      </c>
      <c r="C42" s="8" t="s">
        <v>404</v>
      </c>
      <c r="D42" s="3" t="s">
        <v>131</v>
      </c>
      <c r="E42" s="2">
        <v>5.5</v>
      </c>
      <c r="F42" s="2">
        <v>4.75</v>
      </c>
      <c r="G42" s="2">
        <f t="shared" si="0"/>
        <v>10.25</v>
      </c>
      <c r="H42" s="2"/>
    </row>
    <row r="43" spans="1:8" ht="15.75">
      <c r="A43" s="2">
        <v>36</v>
      </c>
      <c r="B43" s="8" t="s">
        <v>111</v>
      </c>
      <c r="C43" s="8" t="s">
        <v>417</v>
      </c>
      <c r="D43" s="3" t="s">
        <v>121</v>
      </c>
      <c r="E43" s="2">
        <v>10</v>
      </c>
      <c r="F43" s="2">
        <v>0</v>
      </c>
      <c r="G43" s="2">
        <f t="shared" si="0"/>
        <v>10</v>
      </c>
      <c r="H43" s="2"/>
    </row>
    <row r="44" spans="1:8" ht="15.75">
      <c r="A44" s="2">
        <v>37</v>
      </c>
      <c r="B44" s="8" t="s">
        <v>248</v>
      </c>
      <c r="C44" s="8" t="s">
        <v>399</v>
      </c>
      <c r="D44" s="3" t="s">
        <v>164</v>
      </c>
      <c r="E44" s="2">
        <v>8</v>
      </c>
      <c r="F44" s="2">
        <v>2</v>
      </c>
      <c r="G44" s="2">
        <f t="shared" si="0"/>
        <v>10</v>
      </c>
      <c r="H44" s="2"/>
    </row>
    <row r="45" spans="1:8" ht="15.75">
      <c r="A45" s="2">
        <v>38</v>
      </c>
      <c r="B45" s="8" t="s">
        <v>149</v>
      </c>
      <c r="C45" s="8" t="s">
        <v>391</v>
      </c>
      <c r="D45" s="3" t="s">
        <v>150</v>
      </c>
      <c r="E45" s="2">
        <v>7.25</v>
      </c>
      <c r="F45" s="2">
        <v>2</v>
      </c>
      <c r="G45" s="2">
        <f t="shared" si="0"/>
        <v>9.25</v>
      </c>
      <c r="H45" s="2"/>
    </row>
    <row r="46" spans="1:8" ht="15.75">
      <c r="A46" s="2">
        <v>39</v>
      </c>
      <c r="B46" s="8" t="s">
        <v>107</v>
      </c>
      <c r="C46" s="8" t="s">
        <v>422</v>
      </c>
      <c r="D46" s="3" t="s">
        <v>116</v>
      </c>
      <c r="E46" s="2">
        <v>6.25</v>
      </c>
      <c r="F46" s="2">
        <v>2</v>
      </c>
      <c r="G46" s="2">
        <f t="shared" si="0"/>
        <v>8.25</v>
      </c>
      <c r="H46" s="2"/>
    </row>
    <row r="47" spans="1:8" ht="15.75">
      <c r="A47" s="2">
        <v>40</v>
      </c>
      <c r="B47" s="8" t="s">
        <v>108</v>
      </c>
      <c r="C47" s="8" t="s">
        <v>391</v>
      </c>
      <c r="D47" s="3" t="s">
        <v>119</v>
      </c>
      <c r="E47" s="2">
        <v>7</v>
      </c>
      <c r="F47" s="2">
        <v>0</v>
      </c>
      <c r="G47" s="2">
        <f t="shared" si="0"/>
        <v>7</v>
      </c>
      <c r="H47" s="2"/>
    </row>
    <row r="48" spans="1:8" ht="15.75">
      <c r="A48" s="2">
        <v>41</v>
      </c>
      <c r="B48" s="8" t="s">
        <v>145</v>
      </c>
      <c r="C48" s="8" t="s">
        <v>385</v>
      </c>
      <c r="D48" s="3" t="s">
        <v>143</v>
      </c>
      <c r="E48" s="2">
        <v>4</v>
      </c>
      <c r="F48" s="2">
        <v>2.75</v>
      </c>
      <c r="G48" s="2">
        <f t="shared" si="0"/>
        <v>6.75</v>
      </c>
      <c r="H48" s="2"/>
    </row>
    <row r="53" ht="15">
      <c r="B53" s="9" t="s">
        <v>17</v>
      </c>
    </row>
    <row r="54" ht="15">
      <c r="B54" t="s">
        <v>12</v>
      </c>
    </row>
  </sheetData>
  <sheetProtection/>
  <mergeCells count="4">
    <mergeCell ref="B2:G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6"/>
  <sheetViews>
    <sheetView zoomScalePageLayoutView="0" workbookViewId="0" topLeftCell="A1">
      <selection activeCell="C6" sqref="C6"/>
    </sheetView>
  </sheetViews>
  <sheetFormatPr defaultColWidth="9.140625" defaultRowHeight="15"/>
  <cols>
    <col min="1" max="1" width="6.00390625" style="0" customWidth="1"/>
    <col min="2" max="2" width="31.7109375" style="0" customWidth="1"/>
    <col min="3" max="3" width="21.421875" style="0" customWidth="1"/>
    <col min="6" max="6" width="14.00390625" style="0" customWidth="1"/>
    <col min="8" max="8" width="18.00390625" style="0" customWidth="1"/>
  </cols>
  <sheetData>
    <row r="2" spans="2:7" ht="15.75">
      <c r="B2" s="25" t="s">
        <v>3</v>
      </c>
      <c r="C2" s="25"/>
      <c r="D2" s="25"/>
      <c r="E2" s="25"/>
      <c r="F2" s="25"/>
      <c r="G2" s="25"/>
    </row>
    <row r="3" spans="1:8" ht="15.75">
      <c r="A3" s="25" t="s">
        <v>4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14</v>
      </c>
      <c r="B4" s="26"/>
      <c r="C4" s="26"/>
      <c r="D4" s="26"/>
      <c r="E4" s="26"/>
      <c r="F4" s="26"/>
      <c r="G4" s="26"/>
      <c r="H4" s="26"/>
    </row>
    <row r="5" spans="1:8" ht="18.75">
      <c r="A5" s="27" t="s">
        <v>15</v>
      </c>
      <c r="B5" s="26"/>
      <c r="C5" s="26"/>
      <c r="D5" s="26"/>
      <c r="E5" s="26"/>
      <c r="F5" s="26"/>
      <c r="G5" s="26"/>
      <c r="H5" s="26"/>
    </row>
    <row r="6" spans="2:3" ht="15.75">
      <c r="B6" s="14" t="s">
        <v>434</v>
      </c>
      <c r="C6" s="23" t="s">
        <v>435</v>
      </c>
    </row>
    <row r="7" spans="1:8" ht="25.5">
      <c r="A7" s="5" t="s">
        <v>1</v>
      </c>
      <c r="B7" s="10" t="s">
        <v>5</v>
      </c>
      <c r="C7" s="10" t="s">
        <v>2</v>
      </c>
      <c r="D7" s="10" t="s">
        <v>6</v>
      </c>
      <c r="E7" s="11" t="s">
        <v>7</v>
      </c>
      <c r="F7" s="11" t="s">
        <v>8</v>
      </c>
      <c r="G7" s="10" t="s">
        <v>9</v>
      </c>
      <c r="H7" s="5" t="s">
        <v>10</v>
      </c>
    </row>
    <row r="8" spans="1:8" ht="15.75">
      <c r="A8" s="2">
        <v>1</v>
      </c>
      <c r="B8" s="8" t="s">
        <v>221</v>
      </c>
      <c r="C8" s="17" t="s">
        <v>398</v>
      </c>
      <c r="D8" s="3" t="s">
        <v>227</v>
      </c>
      <c r="E8" s="2">
        <v>20.3</v>
      </c>
      <c r="F8" s="2">
        <v>20.5</v>
      </c>
      <c r="G8" s="2">
        <f aca="true" t="shared" si="0" ref="G8:G31">SUM(E8:F8)</f>
        <v>40.8</v>
      </c>
      <c r="H8" s="2" t="s">
        <v>395</v>
      </c>
    </row>
    <row r="9" spans="1:8" ht="15.75">
      <c r="A9" s="2">
        <v>2</v>
      </c>
      <c r="B9" s="8" t="s">
        <v>246</v>
      </c>
      <c r="C9" s="17" t="s">
        <v>398</v>
      </c>
      <c r="D9" s="3" t="s">
        <v>243</v>
      </c>
      <c r="E9" s="2">
        <v>17.85</v>
      </c>
      <c r="F9" s="2">
        <v>12.5</v>
      </c>
      <c r="G9" s="2">
        <f t="shared" si="0"/>
        <v>30.35</v>
      </c>
      <c r="H9" s="2" t="s">
        <v>395</v>
      </c>
    </row>
    <row r="10" spans="1:8" ht="15.75">
      <c r="A10" s="2">
        <v>3</v>
      </c>
      <c r="B10" s="8" t="s">
        <v>247</v>
      </c>
      <c r="C10" s="18" t="s">
        <v>407</v>
      </c>
      <c r="D10" s="3" t="s">
        <v>244</v>
      </c>
      <c r="E10" s="2">
        <v>15.25</v>
      </c>
      <c r="F10" s="2">
        <v>14</v>
      </c>
      <c r="G10" s="2">
        <f t="shared" si="0"/>
        <v>29.25</v>
      </c>
      <c r="H10" s="2" t="s">
        <v>395</v>
      </c>
    </row>
    <row r="11" spans="1:8" ht="15.75">
      <c r="A11" s="2">
        <v>4</v>
      </c>
      <c r="B11" s="8" t="s">
        <v>239</v>
      </c>
      <c r="C11" s="17" t="s">
        <v>399</v>
      </c>
      <c r="D11" s="3" t="s">
        <v>241</v>
      </c>
      <c r="E11" s="2">
        <v>13.3</v>
      </c>
      <c r="F11" s="2">
        <v>15</v>
      </c>
      <c r="G11" s="2">
        <f t="shared" si="0"/>
        <v>28.3</v>
      </c>
      <c r="H11" s="2"/>
    </row>
    <row r="12" spans="1:8" ht="15.75">
      <c r="A12" s="2">
        <v>5</v>
      </c>
      <c r="B12" s="13" t="s">
        <v>220</v>
      </c>
      <c r="C12" s="17" t="s">
        <v>398</v>
      </c>
      <c r="D12" s="3" t="s">
        <v>226</v>
      </c>
      <c r="E12" s="4">
        <v>17.9</v>
      </c>
      <c r="F12" s="4">
        <v>8</v>
      </c>
      <c r="G12" s="2">
        <f t="shared" si="0"/>
        <v>25.9</v>
      </c>
      <c r="H12" s="2"/>
    </row>
    <row r="13" spans="1:8" ht="15.75">
      <c r="A13" s="2">
        <v>6</v>
      </c>
      <c r="B13" s="13" t="s">
        <v>215</v>
      </c>
      <c r="C13" s="17" t="s">
        <v>408</v>
      </c>
      <c r="D13" s="3" t="s">
        <v>224</v>
      </c>
      <c r="E13" s="4">
        <v>16.35</v>
      </c>
      <c r="F13" s="4">
        <v>4</v>
      </c>
      <c r="G13" s="2">
        <f t="shared" si="0"/>
        <v>20.35</v>
      </c>
      <c r="H13" s="2"/>
    </row>
    <row r="14" spans="1:8" ht="15.75">
      <c r="A14" s="2">
        <v>7</v>
      </c>
      <c r="B14" s="8" t="s">
        <v>245</v>
      </c>
      <c r="C14" s="18" t="s">
        <v>407</v>
      </c>
      <c r="D14" s="3" t="s">
        <v>242</v>
      </c>
      <c r="E14" s="2">
        <v>9.78</v>
      </c>
      <c r="F14" s="2">
        <v>10</v>
      </c>
      <c r="G14" s="2">
        <f t="shared" si="0"/>
        <v>19.78</v>
      </c>
      <c r="H14" s="2"/>
    </row>
    <row r="15" spans="1:8" ht="15.75">
      <c r="A15" s="2">
        <v>8</v>
      </c>
      <c r="B15" s="8" t="s">
        <v>200</v>
      </c>
      <c r="C15" s="18" t="s">
        <v>407</v>
      </c>
      <c r="D15" s="3" t="s">
        <v>207</v>
      </c>
      <c r="E15" s="2">
        <v>6.1</v>
      </c>
      <c r="F15" s="2">
        <v>11.5</v>
      </c>
      <c r="G15" s="2">
        <f t="shared" si="0"/>
        <v>17.6</v>
      </c>
      <c r="H15" s="2"/>
    </row>
    <row r="16" spans="1:8" ht="15.75">
      <c r="A16" s="2">
        <v>9</v>
      </c>
      <c r="B16" s="8" t="s">
        <v>184</v>
      </c>
      <c r="C16" s="17" t="s">
        <v>417</v>
      </c>
      <c r="D16" s="3" t="s">
        <v>186</v>
      </c>
      <c r="E16" s="2">
        <v>8.55</v>
      </c>
      <c r="F16" s="2">
        <v>9</v>
      </c>
      <c r="G16" s="2">
        <f t="shared" si="0"/>
        <v>17.55</v>
      </c>
      <c r="H16" s="2"/>
    </row>
    <row r="17" spans="1:8" ht="15.75">
      <c r="A17" s="2">
        <v>10</v>
      </c>
      <c r="B17" s="13" t="s">
        <v>223</v>
      </c>
      <c r="C17" s="17" t="s">
        <v>422</v>
      </c>
      <c r="D17" s="3" t="s">
        <v>229</v>
      </c>
      <c r="E17" s="4">
        <v>9.3</v>
      </c>
      <c r="F17" s="4">
        <v>8</v>
      </c>
      <c r="G17" s="2">
        <f t="shared" si="0"/>
        <v>17.3</v>
      </c>
      <c r="H17" s="2"/>
    </row>
    <row r="18" spans="1:8" ht="15.75">
      <c r="A18" s="2">
        <v>11</v>
      </c>
      <c r="B18" s="8" t="s">
        <v>230</v>
      </c>
      <c r="C18" s="17" t="s">
        <v>51</v>
      </c>
      <c r="D18" s="3" t="s">
        <v>231</v>
      </c>
      <c r="E18" s="2">
        <v>9.75</v>
      </c>
      <c r="F18" s="2">
        <v>7.5</v>
      </c>
      <c r="G18" s="2">
        <f t="shared" si="0"/>
        <v>17.25</v>
      </c>
      <c r="H18" s="2"/>
    </row>
    <row r="19" spans="1:8" ht="15.75">
      <c r="A19" s="2">
        <v>12</v>
      </c>
      <c r="B19" s="8" t="s">
        <v>222</v>
      </c>
      <c r="C19" s="17" t="s">
        <v>423</v>
      </c>
      <c r="D19" s="3" t="s">
        <v>228</v>
      </c>
      <c r="E19" s="2">
        <v>11.8</v>
      </c>
      <c r="F19" s="2">
        <v>5</v>
      </c>
      <c r="G19" s="2">
        <f t="shared" si="0"/>
        <v>16.8</v>
      </c>
      <c r="H19" s="2"/>
    </row>
    <row r="20" spans="1:8" ht="15.75">
      <c r="A20" s="2">
        <v>13</v>
      </c>
      <c r="B20" s="8" t="s">
        <v>191</v>
      </c>
      <c r="C20" s="17" t="s">
        <v>424</v>
      </c>
      <c r="D20" s="3" t="s">
        <v>194</v>
      </c>
      <c r="E20" s="2">
        <v>10.6</v>
      </c>
      <c r="F20" s="2">
        <v>6</v>
      </c>
      <c r="G20" s="2">
        <f t="shared" si="0"/>
        <v>16.6</v>
      </c>
      <c r="H20" s="2"/>
    </row>
    <row r="21" spans="1:8" ht="15.75">
      <c r="A21" s="2">
        <v>14</v>
      </c>
      <c r="B21" s="8" t="s">
        <v>213</v>
      </c>
      <c r="C21" s="17" t="s">
        <v>399</v>
      </c>
      <c r="D21" s="3" t="s">
        <v>219</v>
      </c>
      <c r="E21" s="2">
        <v>11.9</v>
      </c>
      <c r="F21" s="2">
        <v>4</v>
      </c>
      <c r="G21" s="2">
        <f t="shared" si="0"/>
        <v>15.9</v>
      </c>
      <c r="H21" s="2"/>
    </row>
    <row r="22" spans="1:8" ht="15.75">
      <c r="A22" s="2">
        <v>15</v>
      </c>
      <c r="B22" s="8" t="s">
        <v>236</v>
      </c>
      <c r="C22" s="18" t="s">
        <v>407</v>
      </c>
      <c r="D22" s="3" t="s">
        <v>233</v>
      </c>
      <c r="E22" s="2">
        <v>11.75</v>
      </c>
      <c r="F22" s="2">
        <v>4</v>
      </c>
      <c r="G22" s="2">
        <f t="shared" si="0"/>
        <v>15.75</v>
      </c>
      <c r="H22" s="2"/>
    </row>
    <row r="23" spans="1:8" ht="15.75">
      <c r="A23" s="2">
        <v>16</v>
      </c>
      <c r="B23" s="8" t="s">
        <v>195</v>
      </c>
      <c r="C23" s="17" t="s">
        <v>424</v>
      </c>
      <c r="D23" s="3" t="s">
        <v>197</v>
      </c>
      <c r="E23" s="2">
        <v>12.4</v>
      </c>
      <c r="F23" s="2">
        <v>3</v>
      </c>
      <c r="G23" s="2">
        <f t="shared" si="0"/>
        <v>15.4</v>
      </c>
      <c r="H23" s="2"/>
    </row>
    <row r="24" spans="1:8" ht="15.75">
      <c r="A24" s="2">
        <v>17</v>
      </c>
      <c r="B24" s="8" t="s">
        <v>187</v>
      </c>
      <c r="C24" s="17" t="s">
        <v>417</v>
      </c>
      <c r="D24" s="3" t="s">
        <v>190</v>
      </c>
      <c r="E24" s="2">
        <v>10.6</v>
      </c>
      <c r="F24" s="2">
        <v>4</v>
      </c>
      <c r="G24" s="2">
        <f t="shared" si="0"/>
        <v>14.6</v>
      </c>
      <c r="H24" s="2"/>
    </row>
    <row r="25" spans="1:8" ht="15.75">
      <c r="A25" s="2">
        <v>18</v>
      </c>
      <c r="B25" s="8" t="s">
        <v>199</v>
      </c>
      <c r="C25" s="17" t="s">
        <v>428</v>
      </c>
      <c r="D25" s="3" t="s">
        <v>206</v>
      </c>
      <c r="E25" s="2">
        <v>8.3</v>
      </c>
      <c r="F25" s="2">
        <v>5</v>
      </c>
      <c r="G25" s="2">
        <f t="shared" si="0"/>
        <v>13.3</v>
      </c>
      <c r="H25" s="2"/>
    </row>
    <row r="26" spans="1:8" ht="15.75">
      <c r="A26" s="2">
        <v>19</v>
      </c>
      <c r="B26" s="8" t="s">
        <v>216</v>
      </c>
      <c r="C26" s="17" t="s">
        <v>408</v>
      </c>
      <c r="D26" s="3" t="s">
        <v>225</v>
      </c>
      <c r="E26" s="2">
        <v>10.3</v>
      </c>
      <c r="F26" s="2">
        <v>2</v>
      </c>
      <c r="G26" s="2">
        <f t="shared" si="0"/>
        <v>12.3</v>
      </c>
      <c r="H26" s="2"/>
    </row>
    <row r="27" spans="1:8" ht="15.75">
      <c r="A27" s="2">
        <v>20</v>
      </c>
      <c r="B27" s="8" t="s">
        <v>189</v>
      </c>
      <c r="C27" s="17" t="s">
        <v>424</v>
      </c>
      <c r="D27" s="3" t="s">
        <v>193</v>
      </c>
      <c r="E27" s="2">
        <v>8.1</v>
      </c>
      <c r="F27" s="2">
        <v>4</v>
      </c>
      <c r="G27" s="2">
        <f t="shared" si="0"/>
        <v>12.1</v>
      </c>
      <c r="H27" s="2"/>
    </row>
    <row r="28" spans="1:8" ht="15.75">
      <c r="A28" s="2">
        <v>21</v>
      </c>
      <c r="B28" s="8" t="s">
        <v>238</v>
      </c>
      <c r="C28" s="17" t="s">
        <v>425</v>
      </c>
      <c r="D28" s="3" t="s">
        <v>240</v>
      </c>
      <c r="E28" s="2">
        <v>8.6</v>
      </c>
      <c r="F28" s="2">
        <v>3</v>
      </c>
      <c r="G28" s="2">
        <f t="shared" si="0"/>
        <v>11.6</v>
      </c>
      <c r="H28" s="2"/>
    </row>
    <row r="29" spans="1:8" ht="15.75">
      <c r="A29" s="2">
        <v>22</v>
      </c>
      <c r="B29" s="13" t="s">
        <v>201</v>
      </c>
      <c r="C29" s="18" t="s">
        <v>403</v>
      </c>
      <c r="D29" s="1" t="s">
        <v>208</v>
      </c>
      <c r="E29" s="2">
        <v>11.4</v>
      </c>
      <c r="F29" s="2">
        <v>0</v>
      </c>
      <c r="G29" s="2">
        <f t="shared" si="0"/>
        <v>11.4</v>
      </c>
      <c r="H29" s="2"/>
    </row>
    <row r="30" spans="1:8" ht="15.75">
      <c r="A30" s="2">
        <v>23</v>
      </c>
      <c r="B30" s="8" t="s">
        <v>185</v>
      </c>
      <c r="C30" s="17" t="s">
        <v>426</v>
      </c>
      <c r="D30" s="3" t="s">
        <v>188</v>
      </c>
      <c r="E30" s="2">
        <v>7.6</v>
      </c>
      <c r="F30" s="2">
        <v>3</v>
      </c>
      <c r="G30" s="2">
        <f t="shared" si="0"/>
        <v>10.6</v>
      </c>
      <c r="H30" s="2"/>
    </row>
    <row r="31" spans="1:8" ht="15.75">
      <c r="A31" s="2">
        <v>24</v>
      </c>
      <c r="B31" s="8" t="s">
        <v>196</v>
      </c>
      <c r="C31" s="17" t="s">
        <v>426</v>
      </c>
      <c r="D31" s="3" t="s">
        <v>202</v>
      </c>
      <c r="E31" s="2">
        <v>8.55</v>
      </c>
      <c r="F31" s="2">
        <v>2</v>
      </c>
      <c r="G31" s="2">
        <f t="shared" si="0"/>
        <v>10.55</v>
      </c>
      <c r="H31" s="2"/>
    </row>
    <row r="32" spans="1:8" ht="15.75">
      <c r="A32" s="2">
        <v>25</v>
      </c>
      <c r="B32" s="8" t="s">
        <v>235</v>
      </c>
      <c r="C32" s="17" t="s">
        <v>416</v>
      </c>
      <c r="D32" s="3" t="s">
        <v>232</v>
      </c>
      <c r="E32" s="2">
        <v>12.6</v>
      </c>
      <c r="F32" s="2">
        <v>6</v>
      </c>
      <c r="G32" s="2">
        <v>9.6</v>
      </c>
      <c r="H32" s="2"/>
    </row>
    <row r="33" spans="1:8" ht="15.75">
      <c r="A33" s="2">
        <v>26</v>
      </c>
      <c r="B33" s="8" t="s">
        <v>237</v>
      </c>
      <c r="C33" s="17" t="s">
        <v>425</v>
      </c>
      <c r="D33" s="3" t="s">
        <v>234</v>
      </c>
      <c r="E33" s="2">
        <v>6.6</v>
      </c>
      <c r="F33" s="2">
        <v>3</v>
      </c>
      <c r="G33" s="2">
        <f aca="true" t="shared" si="1" ref="G33:G41">SUM(E33:F33)</f>
        <v>9.6</v>
      </c>
      <c r="H33" s="2"/>
    </row>
    <row r="34" spans="1:8" ht="15.75">
      <c r="A34" s="2">
        <v>27</v>
      </c>
      <c r="B34" s="8" t="s">
        <v>214</v>
      </c>
      <c r="C34" s="17" t="s">
        <v>398</v>
      </c>
      <c r="D34" s="3" t="s">
        <v>192</v>
      </c>
      <c r="E34" s="2">
        <v>7.4</v>
      </c>
      <c r="F34" s="2">
        <v>2</v>
      </c>
      <c r="G34" s="2">
        <f t="shared" si="1"/>
        <v>9.4</v>
      </c>
      <c r="H34" s="2"/>
    </row>
    <row r="35" spans="1:8" ht="15.75">
      <c r="A35" s="2">
        <v>28</v>
      </c>
      <c r="B35" s="8" t="s">
        <v>181</v>
      </c>
      <c r="C35" s="17" t="s">
        <v>417</v>
      </c>
      <c r="D35" s="3" t="s">
        <v>183</v>
      </c>
      <c r="E35" s="2">
        <v>9.3</v>
      </c>
      <c r="F35" s="2">
        <v>0</v>
      </c>
      <c r="G35" s="2">
        <f t="shared" si="1"/>
        <v>9.3</v>
      </c>
      <c r="H35" s="2"/>
    </row>
    <row r="36" spans="1:8" ht="15.75">
      <c r="A36" s="2">
        <v>29</v>
      </c>
      <c r="B36" s="8" t="s">
        <v>180</v>
      </c>
      <c r="C36" s="17" t="s">
        <v>426</v>
      </c>
      <c r="D36" s="3" t="s">
        <v>182</v>
      </c>
      <c r="E36" s="2">
        <v>9</v>
      </c>
      <c r="F36" s="2">
        <v>0</v>
      </c>
      <c r="G36" s="2">
        <f t="shared" si="1"/>
        <v>9</v>
      </c>
      <c r="H36" s="2"/>
    </row>
    <row r="37" spans="1:8" ht="15.75">
      <c r="A37" s="2">
        <v>30</v>
      </c>
      <c r="B37" s="8" t="s">
        <v>205</v>
      </c>
      <c r="C37" s="17" t="s">
        <v>420</v>
      </c>
      <c r="D37" s="3" t="s">
        <v>210</v>
      </c>
      <c r="E37" s="2">
        <v>5.85</v>
      </c>
      <c r="F37" s="2">
        <v>3</v>
      </c>
      <c r="G37" s="2">
        <f t="shared" si="1"/>
        <v>8.85</v>
      </c>
      <c r="H37" s="2"/>
    </row>
    <row r="38" spans="1:8" ht="15.75">
      <c r="A38" s="2">
        <v>31</v>
      </c>
      <c r="B38" s="8" t="s">
        <v>204</v>
      </c>
      <c r="C38" s="17" t="s">
        <v>420</v>
      </c>
      <c r="D38" s="3" t="s">
        <v>209</v>
      </c>
      <c r="E38" s="2">
        <v>5.75</v>
      </c>
      <c r="F38" s="2">
        <v>3</v>
      </c>
      <c r="G38" s="2">
        <f t="shared" si="1"/>
        <v>8.75</v>
      </c>
      <c r="H38" s="2"/>
    </row>
    <row r="39" spans="1:8" ht="15.75">
      <c r="A39" s="2">
        <v>32</v>
      </c>
      <c r="B39" s="8" t="s">
        <v>211</v>
      </c>
      <c r="C39" s="17" t="s">
        <v>404</v>
      </c>
      <c r="D39" s="3" t="s">
        <v>217</v>
      </c>
      <c r="E39" s="2">
        <v>8.33</v>
      </c>
      <c r="F39" s="2">
        <v>0</v>
      </c>
      <c r="G39" s="2">
        <f t="shared" si="1"/>
        <v>8.33</v>
      </c>
      <c r="H39" s="2"/>
    </row>
    <row r="40" spans="1:8" ht="15.75">
      <c r="A40" s="2">
        <v>33</v>
      </c>
      <c r="B40" s="8" t="s">
        <v>198</v>
      </c>
      <c r="C40" s="17" t="s">
        <v>417</v>
      </c>
      <c r="D40" s="3" t="s">
        <v>203</v>
      </c>
      <c r="E40" s="2">
        <v>4.9</v>
      </c>
      <c r="F40" s="2">
        <v>0</v>
      </c>
      <c r="G40" s="2">
        <f t="shared" si="1"/>
        <v>4.9</v>
      </c>
      <c r="H40" s="2"/>
    </row>
    <row r="41" spans="1:8" ht="15.75">
      <c r="A41" s="2">
        <v>34</v>
      </c>
      <c r="B41" s="8" t="s">
        <v>212</v>
      </c>
      <c r="C41" s="17" t="s">
        <v>422</v>
      </c>
      <c r="D41" s="3" t="s">
        <v>218</v>
      </c>
      <c r="E41" s="2">
        <v>3.8</v>
      </c>
      <c r="F41" s="2">
        <v>1</v>
      </c>
      <c r="G41" s="2">
        <f t="shared" si="1"/>
        <v>4.8</v>
      </c>
      <c r="H41" s="2"/>
    </row>
    <row r="45" ht="15">
      <c r="B45" s="9" t="s">
        <v>17</v>
      </c>
    </row>
    <row r="46" ht="15">
      <c r="B46" t="s">
        <v>12</v>
      </c>
    </row>
  </sheetData>
  <sheetProtection/>
  <mergeCells count="4">
    <mergeCell ref="B2:G2"/>
    <mergeCell ref="A3:H3"/>
    <mergeCell ref="A4:H4"/>
    <mergeCell ref="A5:H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H47"/>
  <sheetViews>
    <sheetView zoomScalePageLayoutView="0" workbookViewId="0" topLeftCell="A1">
      <selection activeCell="D48" sqref="D48"/>
    </sheetView>
  </sheetViews>
  <sheetFormatPr defaultColWidth="9.140625" defaultRowHeight="15"/>
  <cols>
    <col min="1" max="1" width="3.8515625" style="0" customWidth="1"/>
    <col min="2" max="2" width="38.28125" style="0" customWidth="1"/>
    <col min="3" max="3" width="22.7109375" style="0" customWidth="1"/>
    <col min="4" max="4" width="12.7109375" style="0" customWidth="1"/>
    <col min="5" max="6" width="10.7109375" style="0" customWidth="1"/>
    <col min="7" max="7" width="9.7109375" style="0" customWidth="1"/>
    <col min="8" max="8" width="19.57421875" style="0" customWidth="1"/>
  </cols>
  <sheetData>
    <row r="2" spans="1:8" ht="15.75">
      <c r="A2" s="7"/>
      <c r="B2" s="25" t="s">
        <v>3</v>
      </c>
      <c r="C2" s="25"/>
      <c r="D2" s="25"/>
      <c r="E2" s="25"/>
      <c r="F2" s="25"/>
      <c r="G2" s="25"/>
      <c r="H2" s="7"/>
    </row>
    <row r="3" spans="1:8" ht="15.75">
      <c r="A3" s="25" t="s">
        <v>4</v>
      </c>
      <c r="B3" s="29"/>
      <c r="C3" s="29"/>
      <c r="D3" s="29"/>
      <c r="E3" s="29"/>
      <c r="F3" s="29"/>
      <c r="G3" s="29"/>
      <c r="H3" s="29"/>
    </row>
    <row r="4" spans="1:8" ht="15.75">
      <c r="A4" s="25" t="s">
        <v>14</v>
      </c>
      <c r="B4" s="26"/>
      <c r="C4" s="26"/>
      <c r="D4" s="26"/>
      <c r="E4" s="26"/>
      <c r="F4" s="26"/>
      <c r="G4" s="26"/>
      <c r="H4" s="26"/>
    </row>
    <row r="5" spans="1:8" ht="18.75">
      <c r="A5" s="27" t="s">
        <v>11</v>
      </c>
      <c r="B5" s="28"/>
      <c r="C5" s="28"/>
      <c r="D5" s="28"/>
      <c r="E5" s="28"/>
      <c r="F5" s="28"/>
      <c r="G5" s="28"/>
      <c r="H5" s="28"/>
    </row>
    <row r="6" spans="2:4" ht="15">
      <c r="B6" s="15" t="s">
        <v>434</v>
      </c>
      <c r="C6" s="24" t="s">
        <v>435</v>
      </c>
      <c r="D6" s="15"/>
    </row>
    <row r="7" spans="1:8" ht="25.5">
      <c r="A7" s="5" t="s">
        <v>1</v>
      </c>
      <c r="B7" s="5" t="s">
        <v>5</v>
      </c>
      <c r="C7" s="5" t="s">
        <v>2</v>
      </c>
      <c r="D7" s="5" t="s">
        <v>6</v>
      </c>
      <c r="E7" s="6" t="s">
        <v>7</v>
      </c>
      <c r="F7" s="6" t="s">
        <v>8</v>
      </c>
      <c r="G7" s="5" t="s">
        <v>9</v>
      </c>
      <c r="H7" s="5" t="s">
        <v>10</v>
      </c>
    </row>
    <row r="8" spans="1:8" ht="15.75">
      <c r="A8" s="2">
        <v>1</v>
      </c>
      <c r="B8" s="21" t="s">
        <v>317</v>
      </c>
      <c r="C8" s="17" t="s">
        <v>398</v>
      </c>
      <c r="D8" s="3" t="s">
        <v>318</v>
      </c>
      <c r="E8" s="2">
        <v>20.25</v>
      </c>
      <c r="F8" s="2">
        <v>17.7</v>
      </c>
      <c r="G8" s="2">
        <f aca="true" t="shared" si="0" ref="G8:G44">SUM(E8:F8)</f>
        <v>37.95</v>
      </c>
      <c r="H8" s="2" t="s">
        <v>395</v>
      </c>
    </row>
    <row r="9" spans="1:8" ht="15.75">
      <c r="A9" s="2">
        <v>2</v>
      </c>
      <c r="B9" s="21" t="s">
        <v>322</v>
      </c>
      <c r="C9" s="17" t="s">
        <v>404</v>
      </c>
      <c r="D9" s="3" t="s">
        <v>320</v>
      </c>
      <c r="E9" s="2">
        <v>19.7</v>
      </c>
      <c r="F9" s="2">
        <v>17.4</v>
      </c>
      <c r="G9" s="2">
        <f t="shared" si="0"/>
        <v>37.099999999999994</v>
      </c>
      <c r="H9" s="2" t="s">
        <v>395</v>
      </c>
    </row>
    <row r="10" spans="1:8" ht="15.75">
      <c r="A10" s="2">
        <v>3</v>
      </c>
      <c r="B10" s="21" t="s">
        <v>314</v>
      </c>
      <c r="C10" s="19" t="s">
        <v>416</v>
      </c>
      <c r="D10" s="3" t="s">
        <v>316</v>
      </c>
      <c r="E10" s="2">
        <v>20.6</v>
      </c>
      <c r="F10" s="2">
        <v>15</v>
      </c>
      <c r="G10" s="2">
        <f t="shared" si="0"/>
        <v>35.6</v>
      </c>
      <c r="H10" s="2" t="s">
        <v>395</v>
      </c>
    </row>
    <row r="11" spans="1:8" ht="15.75">
      <c r="A11" s="2">
        <v>4</v>
      </c>
      <c r="B11" s="22" t="s">
        <v>271</v>
      </c>
      <c r="C11" s="17" t="s">
        <v>51</v>
      </c>
      <c r="D11" s="3" t="s">
        <v>272</v>
      </c>
      <c r="E11" s="2">
        <v>14.3</v>
      </c>
      <c r="F11" s="3" t="s">
        <v>396</v>
      </c>
      <c r="G11" s="3">
        <f>E11+F11</f>
        <v>35.2</v>
      </c>
      <c r="H11" s="2" t="s">
        <v>436</v>
      </c>
    </row>
    <row r="12" spans="1:8" ht="15.75">
      <c r="A12" s="2">
        <v>5</v>
      </c>
      <c r="B12" s="22" t="s">
        <v>293</v>
      </c>
      <c r="C12" s="17" t="s">
        <v>398</v>
      </c>
      <c r="D12" s="3" t="s">
        <v>294</v>
      </c>
      <c r="E12" s="2">
        <v>17.7</v>
      </c>
      <c r="F12" s="2">
        <v>11</v>
      </c>
      <c r="G12" s="2">
        <f t="shared" si="0"/>
        <v>28.7</v>
      </c>
      <c r="H12" s="2"/>
    </row>
    <row r="13" spans="1:8" ht="15.75">
      <c r="A13" s="2">
        <v>6</v>
      </c>
      <c r="B13" s="22" t="s">
        <v>301</v>
      </c>
      <c r="C13" s="17" t="s">
        <v>417</v>
      </c>
      <c r="D13" s="3" t="s">
        <v>302</v>
      </c>
      <c r="E13" s="2">
        <v>12.65</v>
      </c>
      <c r="F13" s="2">
        <v>16</v>
      </c>
      <c r="G13" s="2">
        <f t="shared" si="0"/>
        <v>28.65</v>
      </c>
      <c r="H13" s="2"/>
    </row>
    <row r="14" spans="1:8" ht="15.75">
      <c r="A14" s="2">
        <v>7</v>
      </c>
      <c r="B14" s="22" t="s">
        <v>299</v>
      </c>
      <c r="C14" s="17" t="s">
        <v>404</v>
      </c>
      <c r="D14" s="3" t="s">
        <v>300</v>
      </c>
      <c r="E14" s="2">
        <v>17.39</v>
      </c>
      <c r="F14" s="2">
        <v>11</v>
      </c>
      <c r="G14" s="2">
        <f t="shared" si="0"/>
        <v>28.39</v>
      </c>
      <c r="H14" s="2"/>
    </row>
    <row r="15" spans="1:8" ht="15.75">
      <c r="A15" s="2">
        <v>8</v>
      </c>
      <c r="B15" s="22" t="s">
        <v>291</v>
      </c>
      <c r="C15" s="17" t="s">
        <v>398</v>
      </c>
      <c r="D15" s="3" t="s">
        <v>292</v>
      </c>
      <c r="E15" s="2">
        <v>15.36</v>
      </c>
      <c r="F15" s="2">
        <v>12</v>
      </c>
      <c r="G15" s="2">
        <f t="shared" si="0"/>
        <v>27.36</v>
      </c>
      <c r="H15" s="2"/>
    </row>
    <row r="16" spans="1:8" ht="15.75">
      <c r="A16" s="2">
        <v>9</v>
      </c>
      <c r="B16" s="22" t="s">
        <v>287</v>
      </c>
      <c r="C16" s="18" t="s">
        <v>407</v>
      </c>
      <c r="D16" s="3" t="s">
        <v>288</v>
      </c>
      <c r="E16" s="2">
        <v>13.36</v>
      </c>
      <c r="F16" s="2">
        <v>12</v>
      </c>
      <c r="G16" s="2">
        <f t="shared" si="0"/>
        <v>25.36</v>
      </c>
      <c r="H16" s="2"/>
    </row>
    <row r="17" spans="1:8" ht="15.75">
      <c r="A17" s="2">
        <v>10</v>
      </c>
      <c r="B17" s="22" t="s">
        <v>289</v>
      </c>
      <c r="C17" s="18" t="s">
        <v>407</v>
      </c>
      <c r="D17" s="3" t="s">
        <v>290</v>
      </c>
      <c r="E17" s="2">
        <v>15.5</v>
      </c>
      <c r="F17" s="2">
        <v>9</v>
      </c>
      <c r="G17" s="2">
        <f t="shared" si="0"/>
        <v>24.5</v>
      </c>
      <c r="H17" s="2"/>
    </row>
    <row r="18" spans="1:8" ht="15.75">
      <c r="A18" s="2">
        <v>11</v>
      </c>
      <c r="B18" s="22" t="s">
        <v>250</v>
      </c>
      <c r="C18" s="17" t="s">
        <v>398</v>
      </c>
      <c r="D18" s="3" t="s">
        <v>249</v>
      </c>
      <c r="E18" s="2">
        <v>16</v>
      </c>
      <c r="F18" s="2">
        <v>8</v>
      </c>
      <c r="G18" s="2">
        <f t="shared" si="0"/>
        <v>24</v>
      </c>
      <c r="H18" s="2"/>
    </row>
    <row r="19" spans="1:8" ht="15.75">
      <c r="A19" s="2">
        <v>12</v>
      </c>
      <c r="B19" s="22" t="s">
        <v>285</v>
      </c>
      <c r="C19" s="17" t="s">
        <v>430</v>
      </c>
      <c r="D19" s="3" t="s">
        <v>286</v>
      </c>
      <c r="E19" s="2">
        <v>14.5</v>
      </c>
      <c r="F19" s="2">
        <v>8</v>
      </c>
      <c r="G19" s="2">
        <f t="shared" si="0"/>
        <v>22.5</v>
      </c>
      <c r="H19" s="2"/>
    </row>
    <row r="20" spans="1:8" ht="15.75">
      <c r="A20" s="2">
        <v>13</v>
      </c>
      <c r="B20" s="22" t="s">
        <v>275</v>
      </c>
      <c r="C20" s="17" t="s">
        <v>385</v>
      </c>
      <c r="D20" s="3" t="s">
        <v>276</v>
      </c>
      <c r="E20" s="2">
        <v>15</v>
      </c>
      <c r="F20" s="2">
        <v>6.7</v>
      </c>
      <c r="G20" s="2">
        <f t="shared" si="0"/>
        <v>21.7</v>
      </c>
      <c r="H20" s="2"/>
    </row>
    <row r="21" spans="1:8" ht="15.75">
      <c r="A21" s="2">
        <v>14</v>
      </c>
      <c r="B21" s="22" t="s">
        <v>295</v>
      </c>
      <c r="C21" s="17" t="s">
        <v>399</v>
      </c>
      <c r="D21" s="3" t="s">
        <v>297</v>
      </c>
      <c r="E21" s="2">
        <v>10.1</v>
      </c>
      <c r="F21" s="2">
        <v>10.5</v>
      </c>
      <c r="G21" s="2">
        <f t="shared" si="0"/>
        <v>20.6</v>
      </c>
      <c r="H21" s="2"/>
    </row>
    <row r="22" spans="1:8" ht="15.75">
      <c r="A22" s="2">
        <v>15</v>
      </c>
      <c r="B22" s="22" t="s">
        <v>253</v>
      </c>
      <c r="C22" s="17" t="s">
        <v>398</v>
      </c>
      <c r="D22" s="3" t="s">
        <v>254</v>
      </c>
      <c r="E22" s="2">
        <v>13.46</v>
      </c>
      <c r="F22" s="2">
        <v>7</v>
      </c>
      <c r="G22" s="2">
        <f t="shared" si="0"/>
        <v>20.46</v>
      </c>
      <c r="H22" s="2"/>
    </row>
    <row r="23" spans="1:8" ht="15.75">
      <c r="A23" s="2">
        <v>16</v>
      </c>
      <c r="B23" s="22" t="s">
        <v>251</v>
      </c>
      <c r="C23" s="17" t="s">
        <v>399</v>
      </c>
      <c r="D23" s="3" t="s">
        <v>252</v>
      </c>
      <c r="E23" s="2">
        <v>15.35</v>
      </c>
      <c r="F23" s="2">
        <v>5</v>
      </c>
      <c r="G23" s="2">
        <f t="shared" si="0"/>
        <v>20.35</v>
      </c>
      <c r="H23" s="2"/>
    </row>
    <row r="24" spans="1:8" ht="15.75">
      <c r="A24" s="2">
        <v>17</v>
      </c>
      <c r="B24" s="22" t="s">
        <v>281</v>
      </c>
      <c r="C24" s="17" t="s">
        <v>404</v>
      </c>
      <c r="D24" s="3" t="s">
        <v>282</v>
      </c>
      <c r="E24" s="2">
        <v>13.96</v>
      </c>
      <c r="F24" s="2">
        <v>6</v>
      </c>
      <c r="G24" s="2">
        <f t="shared" si="0"/>
        <v>19.96</v>
      </c>
      <c r="H24" s="2"/>
    </row>
    <row r="25" spans="1:8" ht="15.75">
      <c r="A25" s="2">
        <v>18</v>
      </c>
      <c r="B25" s="22" t="s">
        <v>309</v>
      </c>
      <c r="C25" s="17" t="s">
        <v>51</v>
      </c>
      <c r="D25" s="3" t="s">
        <v>310</v>
      </c>
      <c r="E25" s="2">
        <v>14.9</v>
      </c>
      <c r="F25" s="2">
        <v>5</v>
      </c>
      <c r="G25" s="2">
        <f t="shared" si="0"/>
        <v>19.9</v>
      </c>
      <c r="H25" s="2"/>
    </row>
    <row r="26" spans="1:8" ht="15.75">
      <c r="A26" s="2">
        <v>19</v>
      </c>
      <c r="B26" s="21" t="s">
        <v>319</v>
      </c>
      <c r="C26" s="17" t="s">
        <v>404</v>
      </c>
      <c r="D26" s="3" t="s">
        <v>321</v>
      </c>
      <c r="E26" s="2">
        <v>15.1</v>
      </c>
      <c r="F26" s="2">
        <v>3</v>
      </c>
      <c r="G26" s="2">
        <f t="shared" si="0"/>
        <v>18.1</v>
      </c>
      <c r="H26" s="2"/>
    </row>
    <row r="27" spans="1:8" ht="15.75">
      <c r="A27" s="2">
        <v>20</v>
      </c>
      <c r="B27" s="21" t="s">
        <v>313</v>
      </c>
      <c r="C27" s="19" t="s">
        <v>51</v>
      </c>
      <c r="D27" s="3" t="s">
        <v>315</v>
      </c>
      <c r="E27" s="2">
        <v>12.93</v>
      </c>
      <c r="F27" s="2">
        <v>4</v>
      </c>
      <c r="G27" s="2">
        <f t="shared" si="0"/>
        <v>16.93</v>
      </c>
      <c r="H27" s="2"/>
    </row>
    <row r="28" spans="1:8" ht="15.75">
      <c r="A28" s="2">
        <v>21</v>
      </c>
      <c r="B28" s="22" t="s">
        <v>277</v>
      </c>
      <c r="C28" s="17" t="s">
        <v>409</v>
      </c>
      <c r="D28" s="3" t="s">
        <v>278</v>
      </c>
      <c r="E28" s="2">
        <v>10.3</v>
      </c>
      <c r="F28" s="2">
        <v>5</v>
      </c>
      <c r="G28" s="2">
        <f t="shared" si="0"/>
        <v>15.3</v>
      </c>
      <c r="H28" s="2"/>
    </row>
    <row r="29" spans="1:8" ht="15.75">
      <c r="A29" s="2">
        <v>22</v>
      </c>
      <c r="B29" s="22" t="s">
        <v>307</v>
      </c>
      <c r="C29" s="17" t="s">
        <v>404</v>
      </c>
      <c r="D29" s="3" t="s">
        <v>308</v>
      </c>
      <c r="E29" s="2">
        <v>10.95</v>
      </c>
      <c r="F29" s="2">
        <v>4</v>
      </c>
      <c r="G29" s="2">
        <f t="shared" si="0"/>
        <v>14.95</v>
      </c>
      <c r="H29" s="2"/>
    </row>
    <row r="30" spans="1:8" ht="15.75">
      <c r="A30" s="2">
        <v>23</v>
      </c>
      <c r="B30" s="22" t="s">
        <v>273</v>
      </c>
      <c r="C30" s="17" t="s">
        <v>51</v>
      </c>
      <c r="D30" s="3" t="s">
        <v>274</v>
      </c>
      <c r="E30" s="2">
        <v>14.1</v>
      </c>
      <c r="F30" s="2">
        <v>0</v>
      </c>
      <c r="G30" s="2">
        <f t="shared" si="0"/>
        <v>14.1</v>
      </c>
      <c r="H30" s="2"/>
    </row>
    <row r="31" spans="1:8" ht="15.75">
      <c r="A31" s="2">
        <v>24</v>
      </c>
      <c r="B31" s="22" t="s">
        <v>283</v>
      </c>
      <c r="C31" s="17" t="s">
        <v>430</v>
      </c>
      <c r="D31" s="3" t="s">
        <v>284</v>
      </c>
      <c r="E31" s="2">
        <v>8.93</v>
      </c>
      <c r="F31" s="2">
        <v>4</v>
      </c>
      <c r="G31" s="2">
        <f t="shared" si="0"/>
        <v>12.93</v>
      </c>
      <c r="H31" s="2"/>
    </row>
    <row r="32" spans="1:8" ht="15.75">
      <c r="A32" s="2">
        <v>25</v>
      </c>
      <c r="B32" s="22" t="s">
        <v>303</v>
      </c>
      <c r="C32" s="17" t="s">
        <v>417</v>
      </c>
      <c r="D32" s="3" t="s">
        <v>304</v>
      </c>
      <c r="E32" s="2">
        <v>10.65</v>
      </c>
      <c r="F32" s="2">
        <v>2</v>
      </c>
      <c r="G32" s="2">
        <f t="shared" si="0"/>
        <v>12.65</v>
      </c>
      <c r="H32" s="2"/>
    </row>
    <row r="33" spans="1:8" ht="15.75">
      <c r="A33" s="2">
        <v>26</v>
      </c>
      <c r="B33" s="22" t="s">
        <v>296</v>
      </c>
      <c r="C33" s="17" t="s">
        <v>399</v>
      </c>
      <c r="D33" s="3" t="s">
        <v>298</v>
      </c>
      <c r="E33" s="2">
        <v>11.23</v>
      </c>
      <c r="F33" s="2">
        <v>1</v>
      </c>
      <c r="G33" s="2">
        <f t="shared" si="0"/>
        <v>12.23</v>
      </c>
      <c r="H33" s="2"/>
    </row>
    <row r="34" spans="1:8" ht="15.75">
      <c r="A34" s="2">
        <v>27</v>
      </c>
      <c r="B34" s="22" t="s">
        <v>255</v>
      </c>
      <c r="C34" s="17" t="s">
        <v>409</v>
      </c>
      <c r="D34" s="3" t="s">
        <v>256</v>
      </c>
      <c r="E34" s="2">
        <v>8.93</v>
      </c>
      <c r="F34" s="2">
        <v>3</v>
      </c>
      <c r="G34" s="2">
        <f t="shared" si="0"/>
        <v>11.93</v>
      </c>
      <c r="H34" s="2"/>
    </row>
    <row r="35" spans="1:8" ht="15.75">
      <c r="A35" s="2">
        <v>28</v>
      </c>
      <c r="B35" s="22" t="s">
        <v>279</v>
      </c>
      <c r="C35" s="17" t="s">
        <v>411</v>
      </c>
      <c r="D35" s="3" t="s">
        <v>280</v>
      </c>
      <c r="E35" s="2">
        <v>8.8</v>
      </c>
      <c r="F35" s="2">
        <v>3</v>
      </c>
      <c r="G35" s="2">
        <f t="shared" si="0"/>
        <v>11.8</v>
      </c>
      <c r="H35" s="2"/>
    </row>
    <row r="36" spans="1:8" ht="15.75">
      <c r="A36" s="2">
        <v>29</v>
      </c>
      <c r="B36" s="22" t="s">
        <v>259</v>
      </c>
      <c r="C36" s="17" t="s">
        <v>411</v>
      </c>
      <c r="D36" s="3" t="s">
        <v>260</v>
      </c>
      <c r="E36" s="2">
        <v>9.4</v>
      </c>
      <c r="F36" s="2">
        <v>2</v>
      </c>
      <c r="G36" s="2">
        <f t="shared" si="0"/>
        <v>11.4</v>
      </c>
      <c r="H36" s="2"/>
    </row>
    <row r="37" spans="1:8" ht="15.75">
      <c r="A37" s="2">
        <v>30</v>
      </c>
      <c r="B37" s="22" t="s">
        <v>269</v>
      </c>
      <c r="C37" s="17" t="s">
        <v>429</v>
      </c>
      <c r="D37" s="3" t="s">
        <v>270</v>
      </c>
      <c r="E37" s="2">
        <v>7.98</v>
      </c>
      <c r="F37" s="2">
        <v>3</v>
      </c>
      <c r="G37" s="2">
        <f t="shared" si="0"/>
        <v>10.98</v>
      </c>
      <c r="H37" s="2"/>
    </row>
    <row r="38" spans="1:8" ht="15.75">
      <c r="A38" s="2">
        <v>31</v>
      </c>
      <c r="B38" s="22" t="s">
        <v>311</v>
      </c>
      <c r="C38" s="17" t="s">
        <v>400</v>
      </c>
      <c r="D38" s="3" t="s">
        <v>312</v>
      </c>
      <c r="E38" s="2">
        <v>5.93</v>
      </c>
      <c r="F38" s="2">
        <v>3</v>
      </c>
      <c r="G38" s="2">
        <f t="shared" si="0"/>
        <v>8.93</v>
      </c>
      <c r="H38" s="2"/>
    </row>
    <row r="39" spans="1:8" ht="15.75">
      <c r="A39" s="2">
        <v>32</v>
      </c>
      <c r="B39" s="22" t="s">
        <v>267</v>
      </c>
      <c r="C39" s="17" t="s">
        <v>429</v>
      </c>
      <c r="D39" s="3" t="s">
        <v>268</v>
      </c>
      <c r="E39" s="2">
        <v>6.71</v>
      </c>
      <c r="F39" s="2">
        <v>2</v>
      </c>
      <c r="G39" s="2">
        <f t="shared" si="0"/>
        <v>8.71</v>
      </c>
      <c r="H39" s="2"/>
    </row>
    <row r="40" spans="1:8" ht="15.75">
      <c r="A40" s="2">
        <v>33</v>
      </c>
      <c r="B40" s="22" t="s">
        <v>263</v>
      </c>
      <c r="C40" s="20" t="s">
        <v>411</v>
      </c>
      <c r="D40" s="3" t="s">
        <v>264</v>
      </c>
      <c r="E40" s="2">
        <v>8.5</v>
      </c>
      <c r="F40" s="2">
        <v>0</v>
      </c>
      <c r="G40" s="2">
        <f t="shared" si="0"/>
        <v>8.5</v>
      </c>
      <c r="H40" s="2"/>
    </row>
    <row r="41" spans="1:8" ht="15.75">
      <c r="A41" s="2">
        <v>34</v>
      </c>
      <c r="B41" s="22" t="s">
        <v>305</v>
      </c>
      <c r="C41" s="18" t="s">
        <v>407</v>
      </c>
      <c r="D41" s="3" t="s">
        <v>306</v>
      </c>
      <c r="E41" s="2">
        <v>8.48</v>
      </c>
      <c r="F41" s="2">
        <v>0</v>
      </c>
      <c r="G41" s="2">
        <f t="shared" si="0"/>
        <v>8.48</v>
      </c>
      <c r="H41" s="2"/>
    </row>
    <row r="42" spans="1:8" ht="15.75">
      <c r="A42" s="2">
        <v>35</v>
      </c>
      <c r="B42" s="22" t="s">
        <v>257</v>
      </c>
      <c r="C42" s="17" t="s">
        <v>429</v>
      </c>
      <c r="D42" s="3" t="s">
        <v>258</v>
      </c>
      <c r="E42" s="2">
        <v>6.73</v>
      </c>
      <c r="F42" s="2">
        <v>0</v>
      </c>
      <c r="G42" s="2">
        <f t="shared" si="0"/>
        <v>6.73</v>
      </c>
      <c r="H42" s="2"/>
    </row>
    <row r="43" spans="1:8" ht="15.75">
      <c r="A43" s="2">
        <v>36</v>
      </c>
      <c r="B43" s="22" t="s">
        <v>261</v>
      </c>
      <c r="C43" s="17" t="s">
        <v>429</v>
      </c>
      <c r="D43" s="3" t="s">
        <v>262</v>
      </c>
      <c r="E43" s="2">
        <v>4.3</v>
      </c>
      <c r="F43" s="2">
        <v>2</v>
      </c>
      <c r="G43" s="2">
        <f t="shared" si="0"/>
        <v>6.3</v>
      </c>
      <c r="H43" s="2"/>
    </row>
    <row r="44" spans="1:8" ht="15.75">
      <c r="A44" s="2">
        <v>37</v>
      </c>
      <c r="B44" s="22" t="s">
        <v>265</v>
      </c>
      <c r="C44" s="17" t="s">
        <v>429</v>
      </c>
      <c r="D44" s="3" t="s">
        <v>266</v>
      </c>
      <c r="E44" s="2">
        <v>3.95</v>
      </c>
      <c r="F44" s="2">
        <v>2</v>
      </c>
      <c r="G44" s="2">
        <f t="shared" si="0"/>
        <v>5.95</v>
      </c>
      <c r="H44" s="2"/>
    </row>
    <row r="46" ht="15">
      <c r="B46" s="9" t="s">
        <v>17</v>
      </c>
    </row>
    <row r="47" ht="15">
      <c r="B47" t="s">
        <v>12</v>
      </c>
    </row>
  </sheetData>
  <sheetProtection/>
  <mergeCells count="4">
    <mergeCell ref="A5:H5"/>
    <mergeCell ref="B2:G2"/>
    <mergeCell ref="A3:H3"/>
    <mergeCell ref="A4:H4"/>
  </mergeCells>
  <printOptions/>
  <pageMargins left="0.3937007874015748" right="0.3937007874015748" top="0.3937007874015748" bottom="0.3937007874015748" header="0.1968503937007874" footer="0.196850393700787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H44"/>
  <sheetViews>
    <sheetView zoomScalePageLayoutView="0" workbookViewId="0" topLeftCell="A4">
      <selection activeCell="K30" sqref="K30"/>
    </sheetView>
  </sheetViews>
  <sheetFormatPr defaultColWidth="9.140625" defaultRowHeight="15"/>
  <cols>
    <col min="1" max="1" width="3.8515625" style="0" customWidth="1"/>
    <col min="2" max="2" width="35.421875" style="0" customWidth="1"/>
    <col min="3" max="3" width="21.421875" style="0" customWidth="1"/>
    <col min="4" max="4" width="10.28125" style="0" customWidth="1"/>
    <col min="5" max="6" width="10.7109375" style="0" customWidth="1"/>
    <col min="7" max="7" width="9.7109375" style="0" customWidth="1"/>
    <col min="8" max="8" width="17.57421875" style="0" customWidth="1"/>
  </cols>
  <sheetData>
    <row r="2" spans="2:7" ht="15.75">
      <c r="B2" s="25" t="s">
        <v>3</v>
      </c>
      <c r="C2" s="25"/>
      <c r="D2" s="25"/>
      <c r="E2" s="25"/>
      <c r="F2" s="25"/>
      <c r="G2" s="25"/>
    </row>
    <row r="3" spans="1:8" ht="15.75">
      <c r="A3" s="25" t="s">
        <v>4</v>
      </c>
      <c r="B3" s="26"/>
      <c r="C3" s="26"/>
      <c r="D3" s="26"/>
      <c r="E3" s="26"/>
      <c r="F3" s="26"/>
      <c r="G3" s="26"/>
      <c r="H3" s="26"/>
    </row>
    <row r="4" spans="1:8" ht="15.75">
      <c r="A4" s="25" t="s">
        <v>14</v>
      </c>
      <c r="B4" s="26"/>
      <c r="C4" s="26"/>
      <c r="D4" s="26"/>
      <c r="E4" s="26"/>
      <c r="F4" s="26"/>
      <c r="G4" s="26"/>
      <c r="H4" s="26"/>
    </row>
    <row r="5" spans="1:8" ht="18.75">
      <c r="A5" s="27" t="s">
        <v>16</v>
      </c>
      <c r="B5" s="26"/>
      <c r="C5" s="26"/>
      <c r="D5" s="26"/>
      <c r="E5" s="26"/>
      <c r="F5" s="26"/>
      <c r="G5" s="26"/>
      <c r="H5" s="26"/>
    </row>
    <row r="6" spans="2:3" ht="15.75">
      <c r="B6" s="14" t="s">
        <v>434</v>
      </c>
      <c r="C6" s="24" t="s">
        <v>435</v>
      </c>
    </row>
    <row r="7" spans="1:8" ht="25.5">
      <c r="A7" s="5" t="s">
        <v>1</v>
      </c>
      <c r="B7" s="10" t="s">
        <v>5</v>
      </c>
      <c r="C7" s="10" t="s">
        <v>2</v>
      </c>
      <c r="D7" s="10" t="s">
        <v>6</v>
      </c>
      <c r="E7" s="11" t="s">
        <v>7</v>
      </c>
      <c r="F7" s="11" t="s">
        <v>8</v>
      </c>
      <c r="G7" s="10" t="s">
        <v>9</v>
      </c>
      <c r="H7" s="5" t="s">
        <v>10</v>
      </c>
    </row>
    <row r="8" spans="1:8" ht="15.75">
      <c r="A8" s="2">
        <v>1</v>
      </c>
      <c r="B8" s="12" t="s">
        <v>380</v>
      </c>
      <c r="C8" s="12" t="s">
        <v>398</v>
      </c>
      <c r="D8" s="3" t="s">
        <v>378</v>
      </c>
      <c r="E8" s="2">
        <v>24.5</v>
      </c>
      <c r="F8" s="2">
        <v>30</v>
      </c>
      <c r="G8" s="2">
        <f aca="true" t="shared" si="0" ref="G8:G38">SUM(E8:F8)</f>
        <v>54.5</v>
      </c>
      <c r="H8" s="2" t="s">
        <v>394</v>
      </c>
    </row>
    <row r="9" spans="1:8" ht="15.75">
      <c r="A9" s="2">
        <v>2</v>
      </c>
      <c r="B9" s="12" t="s">
        <v>374</v>
      </c>
      <c r="C9" s="12" t="s">
        <v>399</v>
      </c>
      <c r="D9" s="3" t="s">
        <v>370</v>
      </c>
      <c r="E9" s="2">
        <v>19</v>
      </c>
      <c r="F9" s="2">
        <v>33</v>
      </c>
      <c r="G9" s="2">
        <f t="shared" si="0"/>
        <v>52</v>
      </c>
      <c r="H9" s="2" t="s">
        <v>395</v>
      </c>
    </row>
    <row r="10" spans="1:8" ht="15.75">
      <c r="A10" s="2">
        <v>3</v>
      </c>
      <c r="B10" s="12" t="s">
        <v>375</v>
      </c>
      <c r="C10" s="12" t="s">
        <v>399</v>
      </c>
      <c r="D10" s="3" t="s">
        <v>371</v>
      </c>
      <c r="E10" s="2">
        <v>23.5</v>
      </c>
      <c r="F10" s="2">
        <v>21.5</v>
      </c>
      <c r="G10" s="2">
        <f t="shared" si="0"/>
        <v>45</v>
      </c>
      <c r="H10" s="2" t="s">
        <v>395</v>
      </c>
    </row>
    <row r="11" spans="1:8" ht="15.75">
      <c r="A11" s="2">
        <v>4</v>
      </c>
      <c r="B11" s="12" t="s">
        <v>397</v>
      </c>
      <c r="C11" s="12" t="s">
        <v>398</v>
      </c>
      <c r="D11" s="3" t="s">
        <v>379</v>
      </c>
      <c r="E11" s="2">
        <v>20.5</v>
      </c>
      <c r="F11" s="2">
        <v>9.5</v>
      </c>
      <c r="G11" s="2">
        <f t="shared" si="0"/>
        <v>30</v>
      </c>
      <c r="H11" s="2" t="s">
        <v>395</v>
      </c>
    </row>
    <row r="12" spans="1:8" ht="15.75">
      <c r="A12" s="2">
        <v>5</v>
      </c>
      <c r="B12" s="12" t="s">
        <v>351</v>
      </c>
      <c r="C12" s="12" t="s">
        <v>391</v>
      </c>
      <c r="D12" s="3" t="s">
        <v>392</v>
      </c>
      <c r="E12" s="2">
        <v>10</v>
      </c>
      <c r="F12" s="2">
        <v>19.5</v>
      </c>
      <c r="G12" s="2">
        <f t="shared" si="0"/>
        <v>29.5</v>
      </c>
      <c r="H12" s="2"/>
    </row>
    <row r="13" spans="1:8" ht="15.75">
      <c r="A13" s="2">
        <v>6</v>
      </c>
      <c r="B13" s="12" t="s">
        <v>383</v>
      </c>
      <c r="C13" s="12" t="s">
        <v>398</v>
      </c>
      <c r="D13" s="3" t="s">
        <v>384</v>
      </c>
      <c r="E13" s="2">
        <v>14</v>
      </c>
      <c r="F13" s="2">
        <v>15.5</v>
      </c>
      <c r="G13" s="2">
        <f t="shared" si="0"/>
        <v>29.5</v>
      </c>
      <c r="H13" s="2"/>
    </row>
    <row r="14" spans="1:8" ht="15.75">
      <c r="A14" s="2">
        <v>7</v>
      </c>
      <c r="B14" s="12" t="s">
        <v>376</v>
      </c>
      <c r="C14" s="12" t="s">
        <v>399</v>
      </c>
      <c r="D14" s="3" t="s">
        <v>377</v>
      </c>
      <c r="E14" s="2">
        <v>19.5</v>
      </c>
      <c r="F14" s="2">
        <v>9.5</v>
      </c>
      <c r="G14" s="2">
        <f t="shared" si="0"/>
        <v>29</v>
      </c>
      <c r="H14" s="2"/>
    </row>
    <row r="15" spans="1:8" ht="15.75">
      <c r="A15" s="2">
        <v>8</v>
      </c>
      <c r="B15" s="12" t="s">
        <v>382</v>
      </c>
      <c r="C15" s="12" t="s">
        <v>398</v>
      </c>
      <c r="D15" s="3" t="s">
        <v>381</v>
      </c>
      <c r="E15" s="2">
        <v>15</v>
      </c>
      <c r="F15" s="2">
        <v>14</v>
      </c>
      <c r="G15" s="2">
        <f t="shared" si="0"/>
        <v>29</v>
      </c>
      <c r="H15" s="2"/>
    </row>
    <row r="16" spans="1:8" ht="15.75">
      <c r="A16" s="2">
        <v>9</v>
      </c>
      <c r="B16" s="13" t="s">
        <v>360</v>
      </c>
      <c r="C16" s="12" t="s">
        <v>426</v>
      </c>
      <c r="D16" s="3" t="s">
        <v>361</v>
      </c>
      <c r="E16" s="4">
        <v>15</v>
      </c>
      <c r="F16" s="4">
        <v>12.5</v>
      </c>
      <c r="G16" s="2">
        <f t="shared" si="0"/>
        <v>27.5</v>
      </c>
      <c r="H16" s="2"/>
    </row>
    <row r="17" spans="1:8" ht="15.75">
      <c r="A17" s="2">
        <v>10</v>
      </c>
      <c r="B17" s="13" t="s">
        <v>373</v>
      </c>
      <c r="C17" s="12" t="s">
        <v>398</v>
      </c>
      <c r="D17" s="3" t="s">
        <v>368</v>
      </c>
      <c r="E17" s="4">
        <v>13.5</v>
      </c>
      <c r="F17" s="4">
        <v>11.5</v>
      </c>
      <c r="G17" s="2">
        <f t="shared" si="0"/>
        <v>25</v>
      </c>
      <c r="H17" s="2"/>
    </row>
    <row r="18" spans="1:8" ht="15.75">
      <c r="A18" s="2">
        <v>11</v>
      </c>
      <c r="B18" s="12" t="s">
        <v>348</v>
      </c>
      <c r="C18" s="12" t="s">
        <v>427</v>
      </c>
      <c r="D18" s="3" t="s">
        <v>333</v>
      </c>
      <c r="E18" s="2">
        <v>11.5</v>
      </c>
      <c r="F18" s="2">
        <v>13</v>
      </c>
      <c r="G18" s="2">
        <f t="shared" si="0"/>
        <v>24.5</v>
      </c>
      <c r="H18" s="2"/>
    </row>
    <row r="19" spans="1:8" ht="15.75">
      <c r="A19" s="2">
        <v>12</v>
      </c>
      <c r="B19" s="12" t="s">
        <v>369</v>
      </c>
      <c r="C19" s="12" t="s">
        <v>398</v>
      </c>
      <c r="D19" s="3" t="s">
        <v>366</v>
      </c>
      <c r="E19" s="2">
        <v>13.5</v>
      </c>
      <c r="F19" s="2">
        <v>8</v>
      </c>
      <c r="G19" s="2">
        <f t="shared" si="0"/>
        <v>21.5</v>
      </c>
      <c r="H19" s="2"/>
    </row>
    <row r="20" spans="1:8" ht="15.75">
      <c r="A20" s="2">
        <v>13</v>
      </c>
      <c r="B20" s="12" t="s">
        <v>372</v>
      </c>
      <c r="C20" s="12" t="s">
        <v>398</v>
      </c>
      <c r="D20" s="3" t="s">
        <v>367</v>
      </c>
      <c r="E20" s="2">
        <v>13</v>
      </c>
      <c r="F20" s="2">
        <v>7.5</v>
      </c>
      <c r="G20" s="2">
        <f t="shared" si="0"/>
        <v>20.5</v>
      </c>
      <c r="H20" s="2"/>
    </row>
    <row r="21" spans="1:8" ht="15.75">
      <c r="A21" s="2">
        <v>14</v>
      </c>
      <c r="B21" s="13" t="s">
        <v>364</v>
      </c>
      <c r="C21" s="12" t="s">
        <v>400</v>
      </c>
      <c r="D21" s="3" t="s">
        <v>365</v>
      </c>
      <c r="E21" s="4">
        <v>11</v>
      </c>
      <c r="F21" s="4">
        <v>9</v>
      </c>
      <c r="G21" s="2">
        <f t="shared" si="0"/>
        <v>20</v>
      </c>
      <c r="H21" s="2"/>
    </row>
    <row r="22" spans="1:8" ht="15.75">
      <c r="A22" s="2">
        <v>15</v>
      </c>
      <c r="B22" s="13" t="s">
        <v>352</v>
      </c>
      <c r="C22" s="12" t="s">
        <v>400</v>
      </c>
      <c r="D22" s="1" t="s">
        <v>335</v>
      </c>
      <c r="E22" s="2">
        <v>9.5</v>
      </c>
      <c r="F22" s="2">
        <v>9.5</v>
      </c>
      <c r="G22" s="2">
        <f t="shared" si="0"/>
        <v>19</v>
      </c>
      <c r="H22" s="2"/>
    </row>
    <row r="23" spans="1:8" ht="15.75">
      <c r="A23" s="2">
        <v>16</v>
      </c>
      <c r="B23" s="12" t="s">
        <v>354</v>
      </c>
      <c r="C23" s="12" t="s">
        <v>409</v>
      </c>
      <c r="D23" s="3" t="s">
        <v>337</v>
      </c>
      <c r="E23" s="2">
        <v>9</v>
      </c>
      <c r="F23" s="2">
        <v>9.5</v>
      </c>
      <c r="G23" s="2">
        <f t="shared" si="0"/>
        <v>18.5</v>
      </c>
      <c r="H23" s="2"/>
    </row>
    <row r="24" spans="1:8" ht="15.75">
      <c r="A24" s="2">
        <v>17</v>
      </c>
      <c r="B24" s="12" t="s">
        <v>339</v>
      </c>
      <c r="C24" s="12" t="s">
        <v>420</v>
      </c>
      <c r="D24" s="3" t="s">
        <v>324</v>
      </c>
      <c r="E24" s="2">
        <v>13</v>
      </c>
      <c r="F24" s="2">
        <v>5</v>
      </c>
      <c r="G24" s="2">
        <f t="shared" si="0"/>
        <v>18</v>
      </c>
      <c r="H24" s="2"/>
    </row>
    <row r="25" spans="1:8" ht="15.75">
      <c r="A25" s="2">
        <v>18</v>
      </c>
      <c r="B25" s="12" t="s">
        <v>362</v>
      </c>
      <c r="C25" s="12" t="s">
        <v>400</v>
      </c>
      <c r="D25" s="3" t="s">
        <v>363</v>
      </c>
      <c r="E25" s="2">
        <v>9</v>
      </c>
      <c r="F25" s="2">
        <v>9</v>
      </c>
      <c r="G25" s="2">
        <f t="shared" si="0"/>
        <v>18</v>
      </c>
      <c r="H25" s="2"/>
    </row>
    <row r="26" spans="1:8" ht="15.75">
      <c r="A26" s="2">
        <v>19</v>
      </c>
      <c r="B26" s="12" t="s">
        <v>353</v>
      </c>
      <c r="C26" s="12" t="s">
        <v>426</v>
      </c>
      <c r="D26" s="3" t="s">
        <v>336</v>
      </c>
      <c r="E26" s="2">
        <v>8.5</v>
      </c>
      <c r="F26" s="2">
        <v>8.5</v>
      </c>
      <c r="G26" s="2">
        <f t="shared" si="0"/>
        <v>17</v>
      </c>
      <c r="H26" s="2"/>
    </row>
    <row r="27" spans="1:8" ht="15.75">
      <c r="A27" s="2">
        <v>20</v>
      </c>
      <c r="B27" s="12" t="s">
        <v>342</v>
      </c>
      <c r="C27" s="12" t="s">
        <v>420</v>
      </c>
      <c r="D27" s="3" t="s">
        <v>327</v>
      </c>
      <c r="E27" s="2">
        <v>9.5</v>
      </c>
      <c r="F27" s="2">
        <v>6.5</v>
      </c>
      <c r="G27" s="2">
        <f t="shared" si="0"/>
        <v>16</v>
      </c>
      <c r="H27" s="2"/>
    </row>
    <row r="28" spans="1:8" ht="15.75">
      <c r="A28" s="2">
        <v>21</v>
      </c>
      <c r="B28" s="12" t="s">
        <v>344</v>
      </c>
      <c r="C28" s="12" t="s">
        <v>420</v>
      </c>
      <c r="D28" s="3" t="s">
        <v>329</v>
      </c>
      <c r="E28" s="2">
        <v>11</v>
      </c>
      <c r="F28" s="2">
        <v>4.5</v>
      </c>
      <c r="G28" s="2">
        <f t="shared" si="0"/>
        <v>15.5</v>
      </c>
      <c r="H28" s="2"/>
    </row>
    <row r="29" spans="1:8" ht="15.75">
      <c r="A29" s="2">
        <v>22</v>
      </c>
      <c r="B29" s="12" t="s">
        <v>359</v>
      </c>
      <c r="C29" s="12" t="s">
        <v>426</v>
      </c>
      <c r="D29" s="3" t="s">
        <v>358</v>
      </c>
      <c r="E29" s="2">
        <v>12</v>
      </c>
      <c r="F29" s="2">
        <v>3.5</v>
      </c>
      <c r="G29" s="2">
        <f t="shared" si="0"/>
        <v>15.5</v>
      </c>
      <c r="H29" s="2"/>
    </row>
    <row r="30" spans="1:8" ht="15.75">
      <c r="A30" s="2">
        <v>23</v>
      </c>
      <c r="B30" s="12" t="s">
        <v>355</v>
      </c>
      <c r="C30" s="12" t="s">
        <v>391</v>
      </c>
      <c r="D30" s="3" t="s">
        <v>349</v>
      </c>
      <c r="E30" s="2">
        <v>13.5</v>
      </c>
      <c r="F30" s="2">
        <v>1</v>
      </c>
      <c r="G30" s="2">
        <f t="shared" si="0"/>
        <v>14.5</v>
      </c>
      <c r="H30" s="2"/>
    </row>
    <row r="31" spans="1:8" ht="15.75">
      <c r="A31" s="2">
        <v>24</v>
      </c>
      <c r="B31" s="12" t="s">
        <v>341</v>
      </c>
      <c r="C31" s="12" t="s">
        <v>431</v>
      </c>
      <c r="D31" s="3" t="s">
        <v>326</v>
      </c>
      <c r="E31" s="2">
        <v>9</v>
      </c>
      <c r="F31" s="2">
        <v>5</v>
      </c>
      <c r="G31" s="2">
        <f t="shared" si="0"/>
        <v>14</v>
      </c>
      <c r="H31" s="2"/>
    </row>
    <row r="32" spans="1:8" ht="15.75">
      <c r="A32" s="2">
        <v>25</v>
      </c>
      <c r="B32" s="12" t="s">
        <v>343</v>
      </c>
      <c r="C32" s="12" t="s">
        <v>391</v>
      </c>
      <c r="D32" s="3" t="s">
        <v>328</v>
      </c>
      <c r="E32" s="2">
        <v>10</v>
      </c>
      <c r="F32" s="2">
        <v>4</v>
      </c>
      <c r="G32" s="2">
        <f t="shared" si="0"/>
        <v>14</v>
      </c>
      <c r="H32" s="2"/>
    </row>
    <row r="33" spans="1:8" ht="15.75">
      <c r="A33" s="2">
        <v>26</v>
      </c>
      <c r="B33" s="12" t="s">
        <v>347</v>
      </c>
      <c r="C33" s="12" t="s">
        <v>400</v>
      </c>
      <c r="D33" s="3" t="s">
        <v>332</v>
      </c>
      <c r="E33" s="2">
        <v>7</v>
      </c>
      <c r="F33" s="2">
        <v>6</v>
      </c>
      <c r="G33" s="2">
        <f t="shared" si="0"/>
        <v>13</v>
      </c>
      <c r="H33" s="2"/>
    </row>
    <row r="34" spans="1:8" ht="15.75">
      <c r="A34" s="2">
        <v>27</v>
      </c>
      <c r="B34" s="12" t="s">
        <v>350</v>
      </c>
      <c r="C34" s="12" t="s">
        <v>431</v>
      </c>
      <c r="D34" s="3" t="s">
        <v>334</v>
      </c>
      <c r="E34" s="2">
        <v>8.5</v>
      </c>
      <c r="F34" s="2">
        <v>4</v>
      </c>
      <c r="G34" s="2">
        <f t="shared" si="0"/>
        <v>12.5</v>
      </c>
      <c r="H34" s="2"/>
    </row>
    <row r="35" spans="1:8" ht="15.75">
      <c r="A35" s="2">
        <v>28</v>
      </c>
      <c r="B35" s="12" t="s">
        <v>356</v>
      </c>
      <c r="C35" s="12" t="s">
        <v>409</v>
      </c>
      <c r="D35" s="3" t="s">
        <v>357</v>
      </c>
      <c r="E35" s="2">
        <v>9.5</v>
      </c>
      <c r="F35" s="2">
        <v>2</v>
      </c>
      <c r="G35" s="2">
        <f t="shared" si="0"/>
        <v>11.5</v>
      </c>
      <c r="H35" s="2"/>
    </row>
    <row r="36" spans="1:8" ht="15.75">
      <c r="A36" s="2">
        <v>29</v>
      </c>
      <c r="B36" s="12" t="s">
        <v>345</v>
      </c>
      <c r="C36" s="12" t="s">
        <v>420</v>
      </c>
      <c r="D36" s="3" t="s">
        <v>330</v>
      </c>
      <c r="E36" s="2">
        <v>9</v>
      </c>
      <c r="F36" s="2">
        <v>2</v>
      </c>
      <c r="G36" s="2">
        <f t="shared" si="0"/>
        <v>11</v>
      </c>
      <c r="H36" s="2"/>
    </row>
    <row r="37" spans="1:8" ht="15.75">
      <c r="A37" s="2">
        <v>30</v>
      </c>
      <c r="B37" s="12" t="s">
        <v>346</v>
      </c>
      <c r="C37" s="12" t="s">
        <v>420</v>
      </c>
      <c r="D37" s="3" t="s">
        <v>331</v>
      </c>
      <c r="E37" s="2">
        <v>9</v>
      </c>
      <c r="F37" s="2">
        <v>2</v>
      </c>
      <c r="G37" s="2">
        <f t="shared" si="0"/>
        <v>11</v>
      </c>
      <c r="H37" s="2"/>
    </row>
    <row r="38" spans="1:8" ht="15.75">
      <c r="A38" s="2">
        <v>31</v>
      </c>
      <c r="B38" s="12" t="s">
        <v>340</v>
      </c>
      <c r="C38" s="12" t="s">
        <v>420</v>
      </c>
      <c r="D38" s="3" t="s">
        <v>325</v>
      </c>
      <c r="E38" s="2">
        <v>8.5</v>
      </c>
      <c r="F38" s="2">
        <v>0</v>
      </c>
      <c r="G38" s="2">
        <f t="shared" si="0"/>
        <v>8.5</v>
      </c>
      <c r="H38" s="2"/>
    </row>
    <row r="39" spans="1:8" ht="15.75">
      <c r="A39" s="2">
        <v>32</v>
      </c>
      <c r="B39" s="12" t="s">
        <v>338</v>
      </c>
      <c r="C39" s="12" t="s">
        <v>420</v>
      </c>
      <c r="D39" s="3" t="s">
        <v>323</v>
      </c>
      <c r="E39" s="3" t="s">
        <v>393</v>
      </c>
      <c r="F39" s="2">
        <v>4</v>
      </c>
      <c r="G39" s="2">
        <f>SUM(F39)</f>
        <v>4</v>
      </c>
      <c r="H39" s="2"/>
    </row>
    <row r="42" ht="15">
      <c r="B42" s="9" t="s">
        <v>17</v>
      </c>
    </row>
    <row r="44" ht="15">
      <c r="B44" t="s">
        <v>12</v>
      </c>
    </row>
  </sheetData>
  <sheetProtection/>
  <mergeCells count="4">
    <mergeCell ref="B2:G2"/>
    <mergeCell ref="A3:H3"/>
    <mergeCell ref="A5:H5"/>
    <mergeCell ref="A4:H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ИВТ1</dc:creator>
  <cp:keywords/>
  <dc:description/>
  <cp:lastModifiedBy>Windows User</cp:lastModifiedBy>
  <cp:lastPrinted>2013-11-23T04:37:45Z</cp:lastPrinted>
  <dcterms:created xsi:type="dcterms:W3CDTF">2013-11-23T04:07:24Z</dcterms:created>
  <dcterms:modified xsi:type="dcterms:W3CDTF">2014-11-21T09:05:53Z</dcterms:modified>
  <cp:category/>
  <cp:version/>
  <cp:contentType/>
  <cp:contentStatus/>
</cp:coreProperties>
</file>