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9"/>
  </bookViews>
  <sheets>
    <sheet name="7 класс ю" sheetId="1" r:id="rId1"/>
    <sheet name="8 класс ю" sheetId="2" r:id="rId2"/>
    <sheet name="9 класс ю" sheetId="3" r:id="rId3"/>
    <sheet name="10 класс ю" sheetId="4" r:id="rId4"/>
    <sheet name="11 класс ю" sheetId="5" r:id="rId5"/>
    <sheet name="7ткласс д" sheetId="6" r:id="rId6"/>
    <sheet name="8 класс д" sheetId="7" r:id="rId7"/>
    <sheet name="9 класс д" sheetId="8" r:id="rId8"/>
    <sheet name="10 класс д" sheetId="9" r:id="rId9"/>
    <sheet name="11 класс д" sheetId="10" r:id="rId10"/>
  </sheets>
  <externalReferences>
    <externalReference r:id="rId13"/>
  </externalReferences>
  <definedNames>
    <definedName name="_xlfn.AGGREGATE" hidden="1">#NAME?</definedName>
    <definedName name="_xlnm._FilterDatabase" localSheetId="8" hidden="1">'10 класс д'!$A$8:$L$16</definedName>
    <definedName name="_xlnm._FilterDatabase" localSheetId="3" hidden="1">'10 класс ю'!$A$8:$L$16</definedName>
    <definedName name="_xlnm._FilterDatabase" localSheetId="9" hidden="1">'11 класс д'!$A$8:$L$16</definedName>
    <definedName name="_xlnm._FilterDatabase" localSheetId="4" hidden="1">'11 класс ю'!$A$8:$L$21</definedName>
    <definedName name="_xlnm._FilterDatabase" localSheetId="0" hidden="1">'7 класс ю'!$A$8:$L$20</definedName>
    <definedName name="_xlnm._FilterDatabase" localSheetId="5" hidden="1">'7ткласс д'!$A$8:$L$20</definedName>
    <definedName name="_xlnm._FilterDatabase" localSheetId="6" hidden="1">'8 класс д'!$A$8:$L$28</definedName>
    <definedName name="_xlnm._FilterDatabase" localSheetId="1" hidden="1">'8 класс ю'!$A$8:$L$21</definedName>
    <definedName name="_xlnm._FilterDatabase" localSheetId="7" hidden="1">'9 класс д'!$A$8:$L$21</definedName>
    <definedName name="_xlnm._FilterDatabase" localSheetId="2" hidden="1">'9 класс ю'!$A$8:$M$22</definedName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протоколл">#REF!</definedName>
  </definedNames>
  <calcPr fullCalcOnLoad="1"/>
</workbook>
</file>

<file path=xl/sharedStrings.xml><?xml version="1.0" encoding="utf-8"?>
<sst xmlns="http://schemas.openxmlformats.org/spreadsheetml/2006/main" count="1151" uniqueCount="311">
  <si>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</si>
  <si>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</si>
  <si>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</si>
  <si>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</si>
  <si>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</si>
  <si>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</si>
  <si>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</si>
  <si>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</si>
  <si>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</si>
  <si>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</si>
  <si>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</si>
  <si>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</si>
  <si>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</si>
  <si>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</si>
  <si>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</si>
  <si>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</si>
  <si>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</si>
  <si>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</si>
  <si>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</si>
  <si>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</si>
  <si>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Александрович</t>
  </si>
  <si>
    <t xml:space="preserve">Анастасия </t>
  </si>
  <si>
    <t>Александровна</t>
  </si>
  <si>
    <t>МАОУ "Гимназия №1" г.Канска</t>
  </si>
  <si>
    <t xml:space="preserve">Дарья </t>
  </si>
  <si>
    <t>Андреевич</t>
  </si>
  <si>
    <t>Сергеевна</t>
  </si>
  <si>
    <t>Евгеньевна</t>
  </si>
  <si>
    <t>Владимировна</t>
  </si>
  <si>
    <t>Олеговна</t>
  </si>
  <si>
    <t>Алексеевна</t>
  </si>
  <si>
    <t xml:space="preserve">Анна </t>
  </si>
  <si>
    <t>Дмитриевич</t>
  </si>
  <si>
    <t>Николаевна</t>
  </si>
  <si>
    <t xml:space="preserve">Денис </t>
  </si>
  <si>
    <t>Сергеевич</t>
  </si>
  <si>
    <t>Максимовна</t>
  </si>
  <si>
    <t>Дмитриевна</t>
  </si>
  <si>
    <t xml:space="preserve">Полина </t>
  </si>
  <si>
    <t xml:space="preserve">Алина </t>
  </si>
  <si>
    <t>Никита</t>
  </si>
  <si>
    <t>Михайловна</t>
  </si>
  <si>
    <t xml:space="preserve">Владислав </t>
  </si>
  <si>
    <t>Евгеньевич</t>
  </si>
  <si>
    <t>Алексеевич</t>
  </si>
  <si>
    <t xml:space="preserve">Воронин </t>
  </si>
  <si>
    <t>Юрьевна</t>
  </si>
  <si>
    <t>Диана</t>
  </si>
  <si>
    <t>Владислав</t>
  </si>
  <si>
    <t>Константиновна</t>
  </si>
  <si>
    <t>Андреевна</t>
  </si>
  <si>
    <t>Егор</t>
  </si>
  <si>
    <t>Игоревич</t>
  </si>
  <si>
    <t>Общий балл</t>
  </si>
  <si>
    <t>Физическая культура</t>
  </si>
  <si>
    <t>Ивановна</t>
  </si>
  <si>
    <t xml:space="preserve">Клинцов </t>
  </si>
  <si>
    <t>Павлович</t>
  </si>
  <si>
    <t>Витальевич</t>
  </si>
  <si>
    <t xml:space="preserve">Елизавета </t>
  </si>
  <si>
    <t xml:space="preserve">Данил </t>
  </si>
  <si>
    <t>Константинович</t>
  </si>
  <si>
    <t xml:space="preserve">Кирилл </t>
  </si>
  <si>
    <t>Викторович</t>
  </si>
  <si>
    <t xml:space="preserve">Дмитрий </t>
  </si>
  <si>
    <t xml:space="preserve">Попов </t>
  </si>
  <si>
    <t>Артем</t>
  </si>
  <si>
    <t xml:space="preserve">Французенко </t>
  </si>
  <si>
    <t xml:space="preserve">Артюшкина </t>
  </si>
  <si>
    <t xml:space="preserve">Туровская </t>
  </si>
  <si>
    <t xml:space="preserve">Усачева </t>
  </si>
  <si>
    <t>Анастасия</t>
  </si>
  <si>
    <t>Викторовна</t>
  </si>
  <si>
    <t>Олегович</t>
  </si>
  <si>
    <t xml:space="preserve">Валерия </t>
  </si>
  <si>
    <t>Кирилл</t>
  </si>
  <si>
    <t xml:space="preserve">Светлана </t>
  </si>
  <si>
    <t>Юрьевич</t>
  </si>
  <si>
    <t xml:space="preserve">Мокрова </t>
  </si>
  <si>
    <t xml:space="preserve">Путинцева </t>
  </si>
  <si>
    <t xml:space="preserve">Константинов </t>
  </si>
  <si>
    <t xml:space="preserve">Ирина </t>
  </si>
  <si>
    <t xml:space="preserve">Юдин </t>
  </si>
  <si>
    <t>Вячеславович</t>
  </si>
  <si>
    <t>Денисовна</t>
  </si>
  <si>
    <t>\О.А. Зверева\</t>
  </si>
  <si>
    <t>\Л.В. Сырокваш\</t>
  </si>
  <si>
    <t>\А.А. Генов\</t>
  </si>
  <si>
    <t>\Т.Г. Савинченко\</t>
  </si>
  <si>
    <t>Вильдеман</t>
  </si>
  <si>
    <t>Канск</t>
  </si>
  <si>
    <t>МБОУ СОШ №18</t>
  </si>
  <si>
    <t>Даниил</t>
  </si>
  <si>
    <t>МБОУ СОШ №15</t>
  </si>
  <si>
    <t xml:space="preserve">Моисеев </t>
  </si>
  <si>
    <t>Павел</t>
  </si>
  <si>
    <t>МБОУ СОШ №21</t>
  </si>
  <si>
    <t xml:space="preserve">Зацепин </t>
  </si>
  <si>
    <t xml:space="preserve">Ерошенко </t>
  </si>
  <si>
    <t>КМКК</t>
  </si>
  <si>
    <t>Мудряков</t>
  </si>
  <si>
    <t>Казгов</t>
  </si>
  <si>
    <t>Максим</t>
  </si>
  <si>
    <t xml:space="preserve">Белясов </t>
  </si>
  <si>
    <t>Эдуардович</t>
  </si>
  <si>
    <t>Павловна</t>
  </si>
  <si>
    <t>Артюх</t>
  </si>
  <si>
    <t xml:space="preserve">Мусаева </t>
  </si>
  <si>
    <t>Дамировна</t>
  </si>
  <si>
    <t>Соковикова</t>
  </si>
  <si>
    <t>Борисовна</t>
  </si>
  <si>
    <t>Дарина</t>
  </si>
  <si>
    <t>Анатольевна</t>
  </si>
  <si>
    <t>Васильевна</t>
  </si>
  <si>
    <t>Блинникова</t>
  </si>
  <si>
    <t>Цыцерева</t>
  </si>
  <si>
    <t>Семенюк</t>
  </si>
  <si>
    <t>Вологжина</t>
  </si>
  <si>
    <t>Валерьевна</t>
  </si>
  <si>
    <t>Иванова</t>
  </si>
  <si>
    <t>Анна</t>
  </si>
  <si>
    <t>МБОУ СОШ №6</t>
  </si>
  <si>
    <t>\Е.С. Амишева\</t>
  </si>
  <si>
    <t>06.12.2019, 07.12.2019</t>
  </si>
  <si>
    <t>МАОУ лицей №1 г.Канска, МБОУ СОШ №19 г.Канска</t>
  </si>
  <si>
    <t xml:space="preserve">Корженевский </t>
  </si>
  <si>
    <t>Станиславович</t>
  </si>
  <si>
    <t xml:space="preserve">Колесов </t>
  </si>
  <si>
    <t xml:space="preserve">Бурхонов </t>
  </si>
  <si>
    <t xml:space="preserve">Зафар </t>
  </si>
  <si>
    <t>Мухмаринович</t>
  </si>
  <si>
    <t xml:space="preserve">Анбрехт </t>
  </si>
  <si>
    <t xml:space="preserve">Евгений </t>
  </si>
  <si>
    <t>МБОУСОШ №6</t>
  </si>
  <si>
    <t xml:space="preserve">Савинченко </t>
  </si>
  <si>
    <t xml:space="preserve">Егор </t>
  </si>
  <si>
    <t xml:space="preserve">Семён </t>
  </si>
  <si>
    <t>Денисович</t>
  </si>
  <si>
    <t xml:space="preserve">Александра </t>
  </si>
  <si>
    <t xml:space="preserve">Лашинская </t>
  </si>
  <si>
    <t xml:space="preserve">Фатькина </t>
  </si>
  <si>
    <t xml:space="preserve">Кристина </t>
  </si>
  <si>
    <t xml:space="preserve">Кондратьева </t>
  </si>
  <si>
    <t xml:space="preserve">Арина </t>
  </si>
  <si>
    <t xml:space="preserve">Жданович </t>
  </si>
  <si>
    <t xml:space="preserve">Мантырева </t>
  </si>
  <si>
    <t xml:space="preserve">Евгения  </t>
  </si>
  <si>
    <t xml:space="preserve">Бунецкая </t>
  </si>
  <si>
    <t xml:space="preserve">Яна </t>
  </si>
  <si>
    <t xml:space="preserve">Вихрева </t>
  </si>
  <si>
    <t xml:space="preserve">Шатылкина </t>
  </si>
  <si>
    <t xml:space="preserve">Марков </t>
  </si>
  <si>
    <t>Парфенчук</t>
  </si>
  <si>
    <t xml:space="preserve">Нурмамедов </t>
  </si>
  <si>
    <t>Сеймур</t>
  </si>
  <si>
    <t>Чучалин</t>
  </si>
  <si>
    <t xml:space="preserve">Андреевич </t>
  </si>
  <si>
    <t xml:space="preserve">Кузнецова </t>
  </si>
  <si>
    <t xml:space="preserve">Липинская  </t>
  </si>
  <si>
    <t xml:space="preserve">Анжелика </t>
  </si>
  <si>
    <t xml:space="preserve">Панова </t>
  </si>
  <si>
    <t xml:space="preserve">Софья </t>
  </si>
  <si>
    <t xml:space="preserve">Подлесных </t>
  </si>
  <si>
    <t xml:space="preserve">Виктория </t>
  </si>
  <si>
    <t xml:space="preserve">Курмозова </t>
  </si>
  <si>
    <t xml:space="preserve">Гудкова </t>
  </si>
  <si>
    <t xml:space="preserve"> Евгеньевна</t>
  </si>
  <si>
    <t xml:space="preserve">Кудряшова </t>
  </si>
  <si>
    <t xml:space="preserve">Наумов </t>
  </si>
  <si>
    <t xml:space="preserve">Степан </t>
  </si>
  <si>
    <t xml:space="preserve">Шакурин </t>
  </si>
  <si>
    <t>Михайлович</t>
  </si>
  <si>
    <t xml:space="preserve"> Маргарита </t>
  </si>
  <si>
    <t xml:space="preserve">Иванова </t>
  </si>
  <si>
    <t xml:space="preserve">Новиков </t>
  </si>
  <si>
    <t xml:space="preserve">Иван </t>
  </si>
  <si>
    <t xml:space="preserve">Денисовна </t>
  </si>
  <si>
    <t>Николаева</t>
  </si>
  <si>
    <t>Кира</t>
  </si>
  <si>
    <t xml:space="preserve">Быков </t>
  </si>
  <si>
    <t>Глеб</t>
  </si>
  <si>
    <t xml:space="preserve">Николаевич </t>
  </si>
  <si>
    <t xml:space="preserve">Карина  </t>
  </si>
  <si>
    <t>Кирпиченко</t>
  </si>
  <si>
    <t xml:space="preserve">Корчун </t>
  </si>
  <si>
    <t xml:space="preserve">Никита </t>
  </si>
  <si>
    <t xml:space="preserve"> Андреевич</t>
  </si>
  <si>
    <t xml:space="preserve">Андреев </t>
  </si>
  <si>
    <t xml:space="preserve">Тимофей </t>
  </si>
  <si>
    <t xml:space="preserve">Глуханюк </t>
  </si>
  <si>
    <t xml:space="preserve">Константин </t>
  </si>
  <si>
    <t xml:space="preserve">Дёмин </t>
  </si>
  <si>
    <t xml:space="preserve">Цындренко </t>
  </si>
  <si>
    <t xml:space="preserve">Максим </t>
  </si>
  <si>
    <t>МАОУ Гимназия №4 г.Канска</t>
  </si>
  <si>
    <t xml:space="preserve">Вычелковская </t>
  </si>
  <si>
    <t xml:space="preserve">Василиса </t>
  </si>
  <si>
    <t>Вячеславовна</t>
  </si>
  <si>
    <t>Десятова</t>
  </si>
  <si>
    <t xml:space="preserve"> Валерия </t>
  </si>
  <si>
    <t xml:space="preserve">Негреба </t>
  </si>
  <si>
    <t xml:space="preserve">Берсенев </t>
  </si>
  <si>
    <t xml:space="preserve">Алиев </t>
  </si>
  <si>
    <t xml:space="preserve">Рамиль </t>
  </si>
  <si>
    <t>Нариманович</t>
  </si>
  <si>
    <t xml:space="preserve">Ивашкевич </t>
  </si>
  <si>
    <t xml:space="preserve">Павел </t>
  </si>
  <si>
    <t xml:space="preserve">Гультяев </t>
  </si>
  <si>
    <t xml:space="preserve">Илья </t>
  </si>
  <si>
    <t xml:space="preserve">Шишова </t>
  </si>
  <si>
    <t xml:space="preserve">Зайцева </t>
  </si>
  <si>
    <t xml:space="preserve">Вероника </t>
  </si>
  <si>
    <t xml:space="preserve">Лобань </t>
  </si>
  <si>
    <t xml:space="preserve">Лемешко </t>
  </si>
  <si>
    <t xml:space="preserve">Семенова </t>
  </si>
  <si>
    <t xml:space="preserve">Ярополова </t>
  </si>
  <si>
    <t xml:space="preserve">Николаевна </t>
  </si>
  <si>
    <t xml:space="preserve">Ковалева </t>
  </si>
  <si>
    <t xml:space="preserve">Басангова </t>
  </si>
  <si>
    <t xml:space="preserve">Смирнов </t>
  </si>
  <si>
    <t xml:space="preserve">Савенков </t>
  </si>
  <si>
    <t>Прохоренко</t>
  </si>
  <si>
    <t xml:space="preserve"> Степан</t>
  </si>
  <si>
    <t xml:space="preserve">Ворончихин </t>
  </si>
  <si>
    <t>Родион</t>
  </si>
  <si>
    <t xml:space="preserve">Купонин </t>
  </si>
  <si>
    <t xml:space="preserve">Михайлов </t>
  </si>
  <si>
    <t>Александр</t>
  </si>
  <si>
    <t xml:space="preserve">Бабков </t>
  </si>
  <si>
    <t>Роман</t>
  </si>
  <si>
    <t xml:space="preserve">Сарнидский </t>
  </si>
  <si>
    <t xml:space="preserve">Леонид </t>
  </si>
  <si>
    <t xml:space="preserve">Застольский </t>
  </si>
  <si>
    <t xml:space="preserve">Артемий </t>
  </si>
  <si>
    <t xml:space="preserve"> Кремер </t>
  </si>
  <si>
    <t xml:space="preserve">Олег </t>
  </si>
  <si>
    <t xml:space="preserve">Романович </t>
  </si>
  <si>
    <t>МАОУ лицей №1 г.Канска</t>
  </si>
  <si>
    <t xml:space="preserve">Егорова </t>
  </si>
  <si>
    <t xml:space="preserve">София </t>
  </si>
  <si>
    <t xml:space="preserve">Шайхутдинов </t>
  </si>
  <si>
    <t xml:space="preserve">Архип </t>
  </si>
  <si>
    <t xml:space="preserve">Калякина </t>
  </si>
  <si>
    <t xml:space="preserve">Диана </t>
  </si>
  <si>
    <t xml:space="preserve">Подгорная </t>
  </si>
  <si>
    <t>Владиславовна</t>
  </si>
  <si>
    <t xml:space="preserve">Горкунова </t>
  </si>
  <si>
    <t xml:space="preserve">Ника </t>
  </si>
  <si>
    <t xml:space="preserve">Гвоздева </t>
  </si>
  <si>
    <t xml:space="preserve">Коршакевич </t>
  </si>
  <si>
    <t xml:space="preserve">Артем </t>
  </si>
  <si>
    <t xml:space="preserve">Кричко </t>
  </si>
  <si>
    <t xml:space="preserve">Глеб </t>
  </si>
  <si>
    <t xml:space="preserve">Вершинина </t>
  </si>
  <si>
    <t xml:space="preserve">Елена </t>
  </si>
  <si>
    <t xml:space="preserve">Наталья </t>
  </si>
  <si>
    <t xml:space="preserve">Юлия </t>
  </si>
  <si>
    <t>Натигович</t>
  </si>
  <si>
    <t>\Г.А. Пивнева\</t>
  </si>
  <si>
    <t>\Н.А. Чайникова\</t>
  </si>
  <si>
    <t xml:space="preserve">Барышева </t>
  </si>
  <si>
    <t xml:space="preserve">Симакина </t>
  </si>
  <si>
    <t xml:space="preserve">Надежда </t>
  </si>
  <si>
    <t xml:space="preserve">Ибе </t>
  </si>
  <si>
    <t xml:space="preserve">Мария </t>
  </si>
  <si>
    <t xml:space="preserve">Садовская </t>
  </si>
  <si>
    <t xml:space="preserve">Алиса </t>
  </si>
  <si>
    <t xml:space="preserve">Альховка </t>
  </si>
  <si>
    <t xml:space="preserve">Жерибко </t>
  </si>
  <si>
    <t xml:space="preserve">Екатерина </t>
  </si>
  <si>
    <t>МБОУ СОШ №2 г. Канска</t>
  </si>
  <si>
    <t>МБОУ СОШ №3 г.Канска</t>
  </si>
  <si>
    <t xml:space="preserve">Горшков </t>
  </si>
  <si>
    <t xml:space="preserve">Алексей </t>
  </si>
  <si>
    <t xml:space="preserve">Дябкин </t>
  </si>
  <si>
    <t>Максимович</t>
  </si>
  <si>
    <t xml:space="preserve">Велижанский </t>
  </si>
  <si>
    <t>Артемович</t>
  </si>
  <si>
    <t xml:space="preserve">Кузин </t>
  </si>
  <si>
    <t xml:space="preserve">Матвей </t>
  </si>
  <si>
    <t xml:space="preserve">Данилов </t>
  </si>
  <si>
    <t xml:space="preserve">Вячеслав </t>
  </si>
  <si>
    <t xml:space="preserve">Осипович </t>
  </si>
  <si>
    <t>Витальевна</t>
  </si>
  <si>
    <t>Разорвина</t>
  </si>
  <si>
    <t xml:space="preserve"> Дарина </t>
  </si>
  <si>
    <t xml:space="preserve">Зверева </t>
  </si>
  <si>
    <t>МБОУ СОШ №5 г.Канска</t>
  </si>
  <si>
    <t xml:space="preserve">Андриевский </t>
  </si>
  <si>
    <t xml:space="preserve">Артём </t>
  </si>
  <si>
    <t>Иванович</t>
  </si>
  <si>
    <t xml:space="preserve">Воякин </t>
  </si>
  <si>
    <t xml:space="preserve">Роман </t>
  </si>
  <si>
    <t>МБОУ СОШ №19 г.Канска</t>
  </si>
  <si>
    <t xml:space="preserve">Моськин </t>
  </si>
  <si>
    <t>Анатольевич</t>
  </si>
  <si>
    <t xml:space="preserve">Астратенко </t>
  </si>
  <si>
    <t xml:space="preserve">Решетников </t>
  </si>
  <si>
    <t xml:space="preserve">Хилькевич </t>
  </si>
  <si>
    <t xml:space="preserve">Баженова </t>
  </si>
  <si>
    <t xml:space="preserve">Петровская </t>
  </si>
  <si>
    <t xml:space="preserve"> Балл II тур (спортигры)</t>
  </si>
  <si>
    <r>
      <t xml:space="preserve"> Балл II тур (</t>
    </r>
    <r>
      <rPr>
        <sz val="10"/>
        <color indexed="8"/>
        <rFont val="Calibri"/>
        <family val="2"/>
      </rPr>
      <t>гимнастика</t>
    </r>
    <r>
      <rPr>
        <sz val="11"/>
        <color indexed="8"/>
        <rFont val="Calibri"/>
        <family val="2"/>
      </rPr>
      <t>)</t>
    </r>
  </si>
  <si>
    <t xml:space="preserve"> Балл I тур (теория)</t>
  </si>
  <si>
    <t>победитель</t>
  </si>
  <si>
    <t>призер</t>
  </si>
  <si>
    <t>участник</t>
  </si>
  <si>
    <t>победи</t>
  </si>
  <si>
    <t>\Т.А. Юдина\</t>
  </si>
  <si>
    <t>Зам. председателя жюри</t>
  </si>
  <si>
    <t>Юдина Т.А.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</si>
</sst>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indexed="63"/>
      <name val="Arial Cyr"/>
      <family val="0"/>
    </font>
    <font>
      <sz val="8"/>
      <name val="Tahoma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rgb="FF33333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5" applyFont="1" applyFill="1" applyBorder="1" applyAlignment="1">
      <alignment vertical="center" wrapText="1"/>
      <protection/>
    </xf>
    <xf numFmtId="0" fontId="23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24" borderId="10" xfId="0" applyFont="1" applyFill="1" applyBorder="1" applyAlignment="1">
      <alignment/>
    </xf>
    <xf numFmtId="0" fontId="35" fillId="0" borderId="0" xfId="0" applyFont="1" applyBorder="1" applyAlignment="1">
      <alignment vertical="top" wrapText="1"/>
    </xf>
    <xf numFmtId="0" fontId="27" fillId="0" borderId="0" xfId="0" applyNumberFormat="1" applyFont="1" applyBorder="1" applyAlignment="1">
      <alignment/>
    </xf>
    <xf numFmtId="0" fontId="24" fillId="24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7" fillId="24" borderId="0" xfId="0" applyFont="1" applyFill="1" applyBorder="1" applyAlignment="1">
      <alignment horizontal="right"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left"/>
    </xf>
    <xf numFmtId="0" fontId="27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49" fontId="25" fillId="24" borderId="10" xfId="0" applyNumberFormat="1" applyFont="1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0" fontId="25" fillId="24" borderId="10" xfId="0" applyNumberFormat="1" applyFont="1" applyFill="1" applyBorder="1" applyAlignment="1">
      <alignment horizontal="left"/>
    </xf>
    <xf numFmtId="0" fontId="36" fillId="24" borderId="10" xfId="0" applyFont="1" applyFill="1" applyBorder="1" applyAlignment="1">
      <alignment horizontal="left" vertical="center" wrapText="1"/>
    </xf>
    <xf numFmtId="0" fontId="25" fillId="24" borderId="10" xfId="54" applyFont="1" applyFill="1" applyBorder="1" applyAlignment="1">
      <alignment horizontal="left" vertical="center"/>
      <protection/>
    </xf>
    <xf numFmtId="0" fontId="0" fillId="0" borderId="10" xfId="0" applyNumberFormat="1" applyBorder="1" applyAlignment="1">
      <alignment/>
    </xf>
    <xf numFmtId="0" fontId="25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2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 horizontal="left"/>
    </xf>
    <xf numFmtId="0" fontId="25" fillId="24" borderId="10" xfId="54" applyFont="1" applyFill="1" applyBorder="1" applyAlignment="1">
      <alignment vertical="center"/>
      <protection/>
    </xf>
    <xf numFmtId="0" fontId="28" fillId="24" borderId="10" xfId="55" applyFont="1" applyFill="1" applyBorder="1" applyAlignment="1">
      <alignment vertical="center" wrapText="1"/>
      <protection/>
    </xf>
    <xf numFmtId="0" fontId="25" fillId="24" borderId="10" xfId="0" applyNumberFormat="1" applyFont="1" applyFill="1" applyBorder="1" applyAlignment="1">
      <alignment/>
    </xf>
    <xf numFmtId="0" fontId="25" fillId="0" borderId="10" xfId="0" applyFont="1" applyBorder="1" applyAlignment="1">
      <alignment vertical="center"/>
    </xf>
    <xf numFmtId="49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6" fillId="24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center" wrapText="1"/>
    </xf>
    <xf numFmtId="14" fontId="25" fillId="24" borderId="10" xfId="0" applyNumberFormat="1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24" borderId="10" xfId="0" applyFont="1" applyFill="1" applyBorder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4" fillId="24" borderId="0" xfId="0" applyNumberFormat="1" applyFont="1" applyFill="1" applyBorder="1" applyAlignment="1">
      <alignment/>
    </xf>
    <xf numFmtId="0" fontId="1" fillId="2" borderId="10" xfId="55" applyFont="1" applyFill="1" applyBorder="1" applyAlignment="1">
      <alignment horizontal="center" vertical="center" wrapText="1"/>
      <protection/>
    </xf>
    <xf numFmtId="0" fontId="1" fillId="2" borderId="11" xfId="55" applyFont="1" applyFill="1" applyBorder="1" applyAlignment="1">
      <alignment vertical="center"/>
      <protection/>
    </xf>
    <xf numFmtId="0" fontId="1" fillId="2" borderId="11" xfId="55" applyFont="1" applyFill="1" applyBorder="1" applyAlignment="1">
      <alignment vertical="center" wrapText="1"/>
      <protection/>
    </xf>
    <xf numFmtId="0" fontId="1" fillId="2" borderId="11" xfId="55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vertical="center" wrapText="1"/>
    </xf>
    <xf numFmtId="0" fontId="26" fillId="2" borderId="11" xfId="55" applyFont="1" applyFill="1" applyBorder="1" applyAlignment="1">
      <alignment vertical="center"/>
      <protection/>
    </xf>
    <xf numFmtId="0" fontId="26" fillId="2" borderId="11" xfId="55" applyFont="1" applyFill="1" applyBorder="1" applyAlignment="1">
      <alignment vertical="center" wrapText="1"/>
      <protection/>
    </xf>
    <xf numFmtId="0" fontId="35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right"/>
    </xf>
    <xf numFmtId="0" fontId="31" fillId="0" borderId="10" xfId="0" applyFont="1" applyBorder="1" applyAlignment="1">
      <alignment vertical="center" wrapText="1"/>
    </xf>
    <xf numFmtId="49" fontId="31" fillId="24" borderId="10" xfId="0" applyNumberFormat="1" applyFont="1" applyFill="1" applyBorder="1" applyAlignment="1">
      <alignment/>
    </xf>
    <xf numFmtId="0" fontId="31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vertical="center"/>
    </xf>
    <xf numFmtId="49" fontId="31" fillId="24" borderId="10" xfId="0" applyNumberFormat="1" applyFont="1" applyFill="1" applyBorder="1" applyAlignment="1">
      <alignment horizontal="left"/>
    </xf>
    <xf numFmtId="0" fontId="31" fillId="24" borderId="10" xfId="0" applyNumberFormat="1" applyFont="1" applyFill="1" applyBorder="1" applyAlignment="1">
      <alignment horizontal="left"/>
    </xf>
    <xf numFmtId="0" fontId="31" fillId="24" borderId="10" xfId="54" applyFont="1" applyFill="1" applyBorder="1" applyAlignment="1">
      <alignment vertical="center"/>
      <protection/>
    </xf>
    <xf numFmtId="0" fontId="31" fillId="24" borderId="10" xfId="54" applyFont="1" applyFill="1" applyBorder="1" applyAlignment="1">
      <alignment horizontal="left" vertical="center"/>
      <protection/>
    </xf>
    <xf numFmtId="0" fontId="31" fillId="24" borderId="10" xfId="0" applyFont="1" applyFill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54" applyFont="1" applyFill="1" applyBorder="1" applyAlignment="1">
      <alignment horizontal="left" vertical="center"/>
      <protection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49" fontId="0" fillId="24" borderId="10" xfId="0" applyNumberFormat="1" applyFont="1" applyFill="1" applyBorder="1" applyAlignment="1">
      <alignment horizontal="left"/>
    </xf>
    <xf numFmtId="0" fontId="0" fillId="24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2" fillId="24" borderId="10" xfId="55" applyFont="1" applyFill="1" applyBorder="1" applyAlignment="1">
      <alignment vertical="center" wrapText="1"/>
      <protection/>
    </xf>
    <xf numFmtId="49" fontId="0" fillId="24" borderId="10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37" fillId="24" borderId="10" xfId="0" applyFont="1" applyFill="1" applyBorder="1" applyAlignment="1">
      <alignment vertical="center" wrapText="1"/>
    </xf>
    <xf numFmtId="0" fontId="0" fillId="24" borderId="10" xfId="54" applyFont="1" applyFill="1" applyBorder="1" applyAlignment="1">
      <alignment vertical="center"/>
      <protection/>
    </xf>
    <xf numFmtId="0" fontId="38" fillId="0" borderId="10" xfId="0" applyFont="1" applyBorder="1" applyAlignment="1">
      <alignment/>
    </xf>
    <xf numFmtId="0" fontId="31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2;&#1054;\&#1086;&#1083;&#1080;&#1084;&#1087;&#1080;&#1072;&#1076;&#1072;\&#1086;&#1083;&#1080;&#1084;&#1087;&#1080;&#1072;&#1076;&#1072;%202018\&#1043;&#1080;&#1084;&#1085;&#1072;&#1079;&#1080;&#1103;%20&#847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7класс Девочки"/>
      <sheetName val="7-8класс Мальчики"/>
      <sheetName val="9-11 класс Юноши"/>
      <sheetName val="5-6 класс Мальчики"/>
      <sheetName val="5-6 класс  Девочки"/>
      <sheetName val="9-11 девоч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4.125" style="0" customWidth="1"/>
    <col min="2" max="2" width="14.875" style="0" customWidth="1"/>
    <col min="3" max="3" width="12.75390625" style="0" customWidth="1"/>
    <col min="4" max="4" width="16.00390625" style="0" customWidth="1"/>
    <col min="6" max="6" width="31.00390625" style="0" customWidth="1"/>
    <col min="7" max="7" width="5.75390625" style="0" customWidth="1"/>
    <col min="8" max="8" width="13.625" style="0" customWidth="1"/>
    <col min="9" max="11" width="6.00390625" style="0" customWidth="1"/>
    <col min="12" max="12" width="7.0039062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1" t="s">
        <v>11</v>
      </c>
      <c r="C7" s="6" t="s">
        <v>310</v>
      </c>
      <c r="D7" s="6"/>
      <c r="E7" s="6"/>
      <c r="F7" s="6"/>
      <c r="G7" s="6"/>
      <c r="H7" s="6"/>
      <c r="I7" s="6"/>
      <c r="J7" s="6"/>
    </row>
    <row r="8" spans="1:12" ht="90">
      <c r="A8" s="59" t="s">
        <v>8</v>
      </c>
      <c r="B8" s="60" t="s">
        <v>0</v>
      </c>
      <c r="C8" s="60" t="s">
        <v>1</v>
      </c>
      <c r="D8" s="60" t="s">
        <v>2</v>
      </c>
      <c r="E8" s="60" t="s">
        <v>9</v>
      </c>
      <c r="F8" s="60" t="s">
        <v>13</v>
      </c>
      <c r="G8" s="60" t="s">
        <v>4</v>
      </c>
      <c r="H8" s="60" t="s">
        <v>3</v>
      </c>
      <c r="I8" s="61" t="s">
        <v>303</v>
      </c>
      <c r="J8" s="61" t="s">
        <v>302</v>
      </c>
      <c r="K8" s="61" t="s">
        <v>301</v>
      </c>
      <c r="L8" s="60" t="s">
        <v>53</v>
      </c>
    </row>
    <row r="9" spans="1:12" ht="15.75">
      <c r="A9" s="18">
        <v>1</v>
      </c>
      <c r="B9" s="53" t="s">
        <v>202</v>
      </c>
      <c r="C9" s="42" t="s">
        <v>203</v>
      </c>
      <c r="D9" s="42" t="s">
        <v>204</v>
      </c>
      <c r="E9" s="43" t="s">
        <v>12</v>
      </c>
      <c r="F9" s="46" t="s">
        <v>194</v>
      </c>
      <c r="G9" s="43">
        <v>7</v>
      </c>
      <c r="H9" s="15" t="s">
        <v>304</v>
      </c>
      <c r="I9" s="53">
        <v>9.18</v>
      </c>
      <c r="J9" s="53">
        <v>40</v>
      </c>
      <c r="K9" s="13">
        <v>36.2</v>
      </c>
      <c r="L9" s="13">
        <f aca="true" t="shared" si="0" ref="L9:L20">SUM(I9,J9:K9)</f>
        <v>85.38</v>
      </c>
    </row>
    <row r="10" spans="1:12" ht="15.75" customHeight="1">
      <c r="A10" s="18">
        <v>2</v>
      </c>
      <c r="B10" s="41" t="s">
        <v>170</v>
      </c>
      <c r="C10" s="38" t="s">
        <v>34</v>
      </c>
      <c r="D10" s="38" t="s">
        <v>171</v>
      </c>
      <c r="E10" s="43" t="s">
        <v>12</v>
      </c>
      <c r="F10" s="53" t="s">
        <v>96</v>
      </c>
      <c r="G10" s="43">
        <v>7</v>
      </c>
      <c r="H10" s="15" t="s">
        <v>305</v>
      </c>
      <c r="I10" s="53">
        <v>9.72</v>
      </c>
      <c r="J10" s="53">
        <v>36.8</v>
      </c>
      <c r="K10" s="13">
        <v>35.4</v>
      </c>
      <c r="L10" s="13">
        <f t="shared" si="0"/>
        <v>81.91999999999999</v>
      </c>
    </row>
    <row r="11" spans="1:12" ht="15.75">
      <c r="A11" s="18">
        <v>3</v>
      </c>
      <c r="B11" s="53" t="s">
        <v>207</v>
      </c>
      <c r="C11" s="42" t="s">
        <v>208</v>
      </c>
      <c r="D11" s="42" t="s">
        <v>137</v>
      </c>
      <c r="E11" s="43" t="s">
        <v>12</v>
      </c>
      <c r="F11" s="46" t="s">
        <v>194</v>
      </c>
      <c r="G11" s="43">
        <v>7</v>
      </c>
      <c r="H11" s="14" t="s">
        <v>306</v>
      </c>
      <c r="I11" s="53">
        <v>15.13</v>
      </c>
      <c r="J11" s="53">
        <v>31.6</v>
      </c>
      <c r="K11" s="13">
        <v>34.3</v>
      </c>
      <c r="L11" s="13">
        <f t="shared" si="0"/>
        <v>81.03</v>
      </c>
    </row>
    <row r="12" spans="1:12" ht="15.75">
      <c r="A12" s="18">
        <v>4</v>
      </c>
      <c r="B12" s="53" t="s">
        <v>251</v>
      </c>
      <c r="C12" s="49" t="s">
        <v>252</v>
      </c>
      <c r="D12" s="42" t="s">
        <v>35</v>
      </c>
      <c r="E12" s="43" t="s">
        <v>12</v>
      </c>
      <c r="F12" s="43" t="s">
        <v>237</v>
      </c>
      <c r="G12" s="43">
        <v>7</v>
      </c>
      <c r="H12" s="14" t="s">
        <v>306</v>
      </c>
      <c r="I12" s="53">
        <v>15.67</v>
      </c>
      <c r="J12" s="53">
        <v>38</v>
      </c>
      <c r="K12" s="13">
        <v>25.9</v>
      </c>
      <c r="L12" s="13">
        <f t="shared" si="0"/>
        <v>79.57</v>
      </c>
    </row>
    <row r="13" spans="1:12" ht="15.75">
      <c r="A13" s="18">
        <v>5</v>
      </c>
      <c r="B13" s="53" t="s">
        <v>226</v>
      </c>
      <c r="C13" s="43" t="s">
        <v>227</v>
      </c>
      <c r="D13" s="43"/>
      <c r="E13" s="43" t="s">
        <v>12</v>
      </c>
      <c r="F13" s="43" t="s">
        <v>99</v>
      </c>
      <c r="G13" s="43">
        <v>7</v>
      </c>
      <c r="H13" s="14" t="s">
        <v>306</v>
      </c>
      <c r="I13" s="53">
        <v>13.51</v>
      </c>
      <c r="J13" s="53">
        <v>34.8</v>
      </c>
      <c r="K13" s="13">
        <v>29.4</v>
      </c>
      <c r="L13" s="13">
        <f t="shared" si="0"/>
        <v>77.71</v>
      </c>
    </row>
    <row r="14" spans="1:12" ht="15.75">
      <c r="A14" s="18">
        <v>6</v>
      </c>
      <c r="B14" s="41" t="s">
        <v>272</v>
      </c>
      <c r="C14" s="28" t="s">
        <v>273</v>
      </c>
      <c r="D14" s="28" t="s">
        <v>32</v>
      </c>
      <c r="E14" s="26" t="s">
        <v>12</v>
      </c>
      <c r="F14" s="43" t="s">
        <v>271</v>
      </c>
      <c r="G14" s="43">
        <v>7</v>
      </c>
      <c r="H14" s="14" t="s">
        <v>306</v>
      </c>
      <c r="I14" s="53">
        <v>13.51</v>
      </c>
      <c r="J14" s="53">
        <v>34.8</v>
      </c>
      <c r="K14" s="13">
        <v>28.9</v>
      </c>
      <c r="L14" s="13">
        <f t="shared" si="0"/>
        <v>77.21</v>
      </c>
    </row>
    <row r="15" spans="1:12" ht="15.75">
      <c r="A15" s="18">
        <v>7</v>
      </c>
      <c r="B15" s="53" t="s">
        <v>249</v>
      </c>
      <c r="C15" s="49" t="s">
        <v>250</v>
      </c>
      <c r="D15" s="42" t="s">
        <v>77</v>
      </c>
      <c r="E15" s="43" t="s">
        <v>12</v>
      </c>
      <c r="F15" s="43" t="s">
        <v>237</v>
      </c>
      <c r="G15" s="43">
        <v>7</v>
      </c>
      <c r="H15" s="14" t="s">
        <v>306</v>
      </c>
      <c r="I15" s="53">
        <v>16.21</v>
      </c>
      <c r="J15" s="53">
        <v>32.4</v>
      </c>
      <c r="K15" s="13">
        <v>25.5</v>
      </c>
      <c r="L15" s="13">
        <f t="shared" si="0"/>
        <v>74.11</v>
      </c>
    </row>
    <row r="16" spans="1:12" ht="15.75">
      <c r="A16" s="18">
        <v>8</v>
      </c>
      <c r="B16" s="53" t="s">
        <v>131</v>
      </c>
      <c r="C16" s="44" t="s">
        <v>132</v>
      </c>
      <c r="D16" s="44" t="s">
        <v>77</v>
      </c>
      <c r="E16" s="43" t="s">
        <v>12</v>
      </c>
      <c r="F16" s="53" t="s">
        <v>133</v>
      </c>
      <c r="G16" s="53">
        <v>7</v>
      </c>
      <c r="H16" s="14" t="s">
        <v>306</v>
      </c>
      <c r="I16" s="53">
        <v>11.89</v>
      </c>
      <c r="J16" s="53">
        <v>23.6</v>
      </c>
      <c r="K16" s="13">
        <v>35.8</v>
      </c>
      <c r="L16" s="13">
        <f t="shared" si="0"/>
        <v>71.28999999999999</v>
      </c>
    </row>
    <row r="17" spans="1:12" ht="15.75">
      <c r="A17" s="18">
        <v>9</v>
      </c>
      <c r="B17" s="53" t="s">
        <v>205</v>
      </c>
      <c r="C17" s="42" t="s">
        <v>206</v>
      </c>
      <c r="D17" s="42" t="s">
        <v>35</v>
      </c>
      <c r="E17" s="43" t="s">
        <v>12</v>
      </c>
      <c r="F17" s="46" t="s">
        <v>194</v>
      </c>
      <c r="G17" s="43">
        <v>7</v>
      </c>
      <c r="H17" s="14" t="s">
        <v>306</v>
      </c>
      <c r="I17" s="53">
        <v>14.05</v>
      </c>
      <c r="J17" s="53">
        <v>31.6</v>
      </c>
      <c r="K17" s="13">
        <v>23.9</v>
      </c>
      <c r="L17" s="13">
        <f t="shared" si="0"/>
        <v>69.55000000000001</v>
      </c>
    </row>
    <row r="18" spans="1:12" ht="15.75">
      <c r="A18" s="18">
        <v>10</v>
      </c>
      <c r="B18" s="45" t="s">
        <v>179</v>
      </c>
      <c r="C18" s="45" t="s">
        <v>180</v>
      </c>
      <c r="D18" s="46" t="s">
        <v>181</v>
      </c>
      <c r="E18" s="43" t="s">
        <v>12</v>
      </c>
      <c r="F18" s="46" t="s">
        <v>23</v>
      </c>
      <c r="G18" s="43">
        <v>7</v>
      </c>
      <c r="H18" s="14" t="s">
        <v>306</v>
      </c>
      <c r="I18" s="53">
        <v>14.05</v>
      </c>
      <c r="J18" s="53">
        <v>32.8</v>
      </c>
      <c r="K18" s="13">
        <v>22</v>
      </c>
      <c r="L18" s="13">
        <f t="shared" si="0"/>
        <v>68.85</v>
      </c>
    </row>
    <row r="19" spans="1:12" ht="15.75">
      <c r="A19" s="18">
        <v>11</v>
      </c>
      <c r="B19" s="53" t="s">
        <v>128</v>
      </c>
      <c r="C19" s="42" t="s">
        <v>129</v>
      </c>
      <c r="D19" s="42" t="s">
        <v>130</v>
      </c>
      <c r="E19" s="40" t="s">
        <v>90</v>
      </c>
      <c r="F19" s="53" t="s">
        <v>133</v>
      </c>
      <c r="G19" s="53">
        <v>7</v>
      </c>
      <c r="H19" s="14" t="s">
        <v>306</v>
      </c>
      <c r="I19" s="53">
        <v>7.02</v>
      </c>
      <c r="J19" s="53">
        <v>16</v>
      </c>
      <c r="K19" s="13">
        <v>26.4</v>
      </c>
      <c r="L19" s="13">
        <f t="shared" si="0"/>
        <v>49.42</v>
      </c>
    </row>
    <row r="20" spans="1:12" ht="15.75">
      <c r="A20" s="18">
        <v>12</v>
      </c>
      <c r="B20" s="41" t="s">
        <v>288</v>
      </c>
      <c r="C20" s="25" t="s">
        <v>289</v>
      </c>
      <c r="D20" s="25" t="s">
        <v>290</v>
      </c>
      <c r="E20" s="27" t="s">
        <v>90</v>
      </c>
      <c r="F20" s="43" t="s">
        <v>293</v>
      </c>
      <c r="G20" s="52">
        <v>7</v>
      </c>
      <c r="H20" s="14" t="s">
        <v>306</v>
      </c>
      <c r="I20" s="53">
        <v>12.43</v>
      </c>
      <c r="J20" s="53">
        <v>0</v>
      </c>
      <c r="K20" s="13">
        <v>23.7</v>
      </c>
      <c r="L20" s="13">
        <f t="shared" si="0"/>
        <v>36.129999999999995</v>
      </c>
    </row>
    <row r="21" spans="1:10" ht="15">
      <c r="A21" s="5"/>
      <c r="B21" s="5" t="s">
        <v>16</v>
      </c>
      <c r="C21" s="5"/>
      <c r="D21" s="5" t="s">
        <v>17</v>
      </c>
      <c r="E21" s="5"/>
      <c r="F21" s="5" t="s">
        <v>308</v>
      </c>
      <c r="G21" s="5"/>
      <c r="H21" s="5"/>
      <c r="I21" s="5"/>
      <c r="J21" s="5"/>
    </row>
    <row r="22" spans="1:10" ht="15">
      <c r="A22" s="5"/>
      <c r="B22" s="5" t="s">
        <v>309</v>
      </c>
      <c r="C22" s="5"/>
      <c r="D22" s="5" t="s">
        <v>17</v>
      </c>
      <c r="E22" s="5"/>
      <c r="F22" s="5" t="s">
        <v>85</v>
      </c>
      <c r="G22" s="5"/>
      <c r="H22" s="5"/>
      <c r="I22" s="5"/>
      <c r="J22" s="5"/>
    </row>
    <row r="23" spans="1:10" ht="15">
      <c r="A23" s="5"/>
      <c r="B23" s="5" t="s">
        <v>18</v>
      </c>
      <c r="C23" s="5"/>
      <c r="D23" s="5" t="s">
        <v>19</v>
      </c>
      <c r="E23" s="5"/>
      <c r="F23" s="5" t="s">
        <v>258</v>
      </c>
      <c r="G23" s="5"/>
      <c r="H23" s="5"/>
      <c r="I23" s="5"/>
      <c r="J23" s="5"/>
    </row>
    <row r="24" spans="1:10" ht="15">
      <c r="A24" s="5"/>
      <c r="B24" s="5"/>
      <c r="C24" s="5"/>
      <c r="D24" s="5" t="s">
        <v>19</v>
      </c>
      <c r="E24" s="5"/>
      <c r="F24" s="5" t="s">
        <v>86</v>
      </c>
      <c r="G24" s="5"/>
      <c r="I24" s="5"/>
      <c r="J24" s="5"/>
    </row>
    <row r="25" spans="1:10" ht="15">
      <c r="A25" s="5"/>
      <c r="B25" s="5"/>
      <c r="C25" s="5"/>
      <c r="D25" s="5" t="s">
        <v>19</v>
      </c>
      <c r="E25" s="5"/>
      <c r="F25" s="5" t="s">
        <v>122</v>
      </c>
      <c r="G25" s="5"/>
      <c r="I25" s="5"/>
      <c r="J25" s="5"/>
    </row>
    <row r="26" spans="1:10" ht="15">
      <c r="A26" s="5"/>
      <c r="B26" s="5"/>
      <c r="C26" s="5"/>
      <c r="D26" s="5" t="s">
        <v>17</v>
      </c>
      <c r="E26" s="5"/>
      <c r="F26" s="5" t="s">
        <v>87</v>
      </c>
      <c r="G26" s="5"/>
      <c r="H26" s="5"/>
      <c r="I26" s="5"/>
      <c r="J26" s="5"/>
    </row>
    <row r="27" spans="1:10" ht="15">
      <c r="A27" s="5"/>
      <c r="B27" s="5"/>
      <c r="C27" s="5"/>
      <c r="D27" s="5" t="s">
        <v>19</v>
      </c>
      <c r="E27" s="5"/>
      <c r="F27" s="5" t="s">
        <v>88</v>
      </c>
      <c r="G27" s="5"/>
      <c r="H27" s="5"/>
      <c r="I27" s="5"/>
      <c r="J27" s="5"/>
    </row>
    <row r="28" spans="4:6" ht="15">
      <c r="D28" s="5" t="s">
        <v>17</v>
      </c>
      <c r="E28" s="5"/>
      <c r="F28" s="5" t="s">
        <v>259</v>
      </c>
    </row>
  </sheetData>
  <sheetProtection/>
  <autoFilter ref="A8:L20"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G10:G20">
      <formula1>t_class</formula1>
    </dataValidation>
    <dataValidation type="list" allowBlank="1" showInputMessage="1" showErrorMessage="1" sqref="H9:H10">
      <formula1>type</formula1>
    </dataValidation>
    <dataValidation type="list" allowBlank="1" showInputMessage="1" showErrorMessage="1" sqref="E9:E20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0" zoomScaleSheetLayoutView="90" zoomScalePageLayoutView="0" workbookViewId="0" topLeftCell="A6">
      <selection activeCell="H23" sqref="H23"/>
    </sheetView>
  </sheetViews>
  <sheetFormatPr defaultColWidth="9.00390625" defaultRowHeight="12.75"/>
  <cols>
    <col min="1" max="1" width="4.625" style="0" customWidth="1"/>
    <col min="2" max="2" width="12.00390625" style="0" customWidth="1"/>
    <col min="4" max="4" width="15.875" style="0" customWidth="1"/>
    <col min="6" max="6" width="30.25390625" style="0" customWidth="1"/>
    <col min="7" max="7" width="5.25390625" style="0" customWidth="1"/>
    <col min="8" max="8" width="11.625" style="0" customWidth="1"/>
    <col min="9" max="9" width="8.62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1" t="s">
        <v>11</v>
      </c>
      <c r="C7" s="6" t="s">
        <v>310</v>
      </c>
      <c r="D7" s="6"/>
      <c r="E7" s="6"/>
      <c r="F7" s="6"/>
      <c r="G7" s="6"/>
      <c r="H7" s="6"/>
      <c r="I7" s="6"/>
      <c r="J7" s="6"/>
    </row>
    <row r="8" spans="1:12" ht="104.25" customHeight="1">
      <c r="A8" s="59" t="s">
        <v>8</v>
      </c>
      <c r="B8" s="60" t="s">
        <v>0</v>
      </c>
      <c r="C8" s="60" t="s">
        <v>1</v>
      </c>
      <c r="D8" s="60" t="s">
        <v>2</v>
      </c>
      <c r="E8" s="60" t="s">
        <v>9</v>
      </c>
      <c r="F8" s="60" t="s">
        <v>13</v>
      </c>
      <c r="G8" s="60" t="s">
        <v>4</v>
      </c>
      <c r="H8" s="60" t="s">
        <v>3</v>
      </c>
      <c r="I8" s="61" t="s">
        <v>303</v>
      </c>
      <c r="J8" s="61" t="s">
        <v>302</v>
      </c>
      <c r="K8" s="58" t="s">
        <v>301</v>
      </c>
      <c r="L8" s="8" t="s">
        <v>53</v>
      </c>
    </row>
    <row r="9" spans="1:12" ht="15.75">
      <c r="A9" s="31">
        <v>1</v>
      </c>
      <c r="B9" s="41" t="s">
        <v>299</v>
      </c>
      <c r="C9" s="25" t="s">
        <v>138</v>
      </c>
      <c r="D9" s="25" t="s">
        <v>283</v>
      </c>
      <c r="E9" s="26" t="s">
        <v>12</v>
      </c>
      <c r="F9" s="43" t="s">
        <v>293</v>
      </c>
      <c r="G9" s="52">
        <v>11</v>
      </c>
      <c r="H9" s="35" t="s">
        <v>304</v>
      </c>
      <c r="I9" s="53">
        <v>15.7</v>
      </c>
      <c r="J9" s="53">
        <v>35</v>
      </c>
      <c r="K9" s="13">
        <v>35.7</v>
      </c>
      <c r="L9" s="13">
        <f aca="true" t="shared" si="0" ref="L9:L16">SUM(I9,J9:K9)</f>
        <v>86.4</v>
      </c>
    </row>
    <row r="10" spans="1:12" ht="15.75">
      <c r="A10" s="31">
        <v>2</v>
      </c>
      <c r="B10" s="45" t="s">
        <v>119</v>
      </c>
      <c r="C10" s="45" t="s">
        <v>47</v>
      </c>
      <c r="D10" s="46" t="s">
        <v>22</v>
      </c>
      <c r="E10" s="43" t="s">
        <v>12</v>
      </c>
      <c r="F10" s="46" t="s">
        <v>23</v>
      </c>
      <c r="G10" s="46">
        <v>11</v>
      </c>
      <c r="H10" s="14" t="s">
        <v>306</v>
      </c>
      <c r="I10" s="53">
        <v>14.5</v>
      </c>
      <c r="J10" s="53">
        <v>34.6</v>
      </c>
      <c r="K10" s="13">
        <v>31.2</v>
      </c>
      <c r="L10" s="13">
        <f t="shared" si="0"/>
        <v>80.3</v>
      </c>
    </row>
    <row r="11" spans="1:12" ht="15.75">
      <c r="A11" s="31">
        <v>3</v>
      </c>
      <c r="B11" s="41" t="s">
        <v>300</v>
      </c>
      <c r="C11" s="26" t="s">
        <v>76</v>
      </c>
      <c r="D11" s="26" t="s">
        <v>113</v>
      </c>
      <c r="E11" s="26" t="s">
        <v>90</v>
      </c>
      <c r="F11" s="43" t="s">
        <v>293</v>
      </c>
      <c r="G11" s="56">
        <v>11</v>
      </c>
      <c r="H11" s="14" t="s">
        <v>306</v>
      </c>
      <c r="I11" s="53">
        <v>13.5</v>
      </c>
      <c r="J11" s="53">
        <v>33.4</v>
      </c>
      <c r="K11" s="13">
        <v>33.2</v>
      </c>
      <c r="L11" s="13">
        <f t="shared" si="0"/>
        <v>80.1</v>
      </c>
    </row>
    <row r="12" spans="1:12" ht="15.75">
      <c r="A12" s="31">
        <v>4</v>
      </c>
      <c r="B12" s="53" t="s">
        <v>244</v>
      </c>
      <c r="C12" s="42" t="s">
        <v>24</v>
      </c>
      <c r="D12" s="42" t="s">
        <v>245</v>
      </c>
      <c r="E12" s="43" t="s">
        <v>12</v>
      </c>
      <c r="F12" s="43" t="s">
        <v>237</v>
      </c>
      <c r="G12" s="43">
        <v>11</v>
      </c>
      <c r="H12" s="14" t="s">
        <v>306</v>
      </c>
      <c r="I12" s="53">
        <v>7.8</v>
      </c>
      <c r="J12" s="53">
        <v>37.5</v>
      </c>
      <c r="K12" s="13">
        <v>33.6</v>
      </c>
      <c r="L12" s="13">
        <f t="shared" si="0"/>
        <v>78.9</v>
      </c>
    </row>
    <row r="13" spans="1:12" ht="15.75">
      <c r="A13" s="31">
        <v>5</v>
      </c>
      <c r="B13" s="53" t="s">
        <v>173</v>
      </c>
      <c r="C13" s="42" t="s">
        <v>161</v>
      </c>
      <c r="D13" s="42" t="s">
        <v>37</v>
      </c>
      <c r="E13" s="43" t="s">
        <v>12</v>
      </c>
      <c r="F13" s="43" t="s">
        <v>237</v>
      </c>
      <c r="G13" s="43">
        <v>11</v>
      </c>
      <c r="H13" s="14" t="s">
        <v>306</v>
      </c>
      <c r="I13" s="53">
        <v>7.8</v>
      </c>
      <c r="J13" s="53">
        <v>36.3</v>
      </c>
      <c r="K13" s="13">
        <v>27.5</v>
      </c>
      <c r="L13" s="13">
        <f t="shared" si="0"/>
        <v>71.6</v>
      </c>
    </row>
    <row r="14" spans="1:12" ht="15.75">
      <c r="A14" s="31">
        <v>6</v>
      </c>
      <c r="B14" s="45" t="s">
        <v>116</v>
      </c>
      <c r="C14" s="46" t="s">
        <v>182</v>
      </c>
      <c r="D14" s="46" t="s">
        <v>27</v>
      </c>
      <c r="E14" s="43" t="s">
        <v>12</v>
      </c>
      <c r="F14" s="46" t="s">
        <v>23</v>
      </c>
      <c r="G14" s="46">
        <v>11</v>
      </c>
      <c r="H14" s="14" t="s">
        <v>306</v>
      </c>
      <c r="I14" s="53">
        <v>10</v>
      </c>
      <c r="J14" s="53">
        <v>36.7</v>
      </c>
      <c r="K14" s="13">
        <v>24.8</v>
      </c>
      <c r="L14" s="13">
        <f t="shared" si="0"/>
        <v>71.5</v>
      </c>
    </row>
    <row r="15" spans="1:12" ht="15.75">
      <c r="A15" s="31">
        <v>7</v>
      </c>
      <c r="B15" s="53" t="s">
        <v>242</v>
      </c>
      <c r="C15" s="42" t="s">
        <v>243</v>
      </c>
      <c r="D15" s="42" t="s">
        <v>37</v>
      </c>
      <c r="E15" s="43" t="s">
        <v>12</v>
      </c>
      <c r="F15" s="43" t="s">
        <v>237</v>
      </c>
      <c r="G15" s="43">
        <v>11</v>
      </c>
      <c r="H15" s="14" t="s">
        <v>306</v>
      </c>
      <c r="I15" s="53">
        <v>10.4</v>
      </c>
      <c r="J15" s="53">
        <v>37.1</v>
      </c>
      <c r="K15" s="13">
        <v>22.1</v>
      </c>
      <c r="L15" s="13">
        <f t="shared" si="0"/>
        <v>69.6</v>
      </c>
    </row>
    <row r="16" spans="1:12" ht="15.75">
      <c r="A16" s="31">
        <v>8</v>
      </c>
      <c r="B16" s="41" t="s">
        <v>282</v>
      </c>
      <c r="C16" s="25" t="s">
        <v>38</v>
      </c>
      <c r="D16" s="25" t="s">
        <v>283</v>
      </c>
      <c r="E16" s="26" t="s">
        <v>12</v>
      </c>
      <c r="F16" s="43" t="s">
        <v>271</v>
      </c>
      <c r="G16" s="52">
        <v>11</v>
      </c>
      <c r="H16" s="14" t="s">
        <v>306</v>
      </c>
      <c r="I16" s="53">
        <v>4.2</v>
      </c>
      <c r="J16" s="53">
        <v>39.1</v>
      </c>
      <c r="K16" s="13">
        <v>25.9</v>
      </c>
      <c r="L16" s="13">
        <f t="shared" si="0"/>
        <v>69.2</v>
      </c>
    </row>
    <row r="17" spans="1:8" ht="15">
      <c r="A17" s="5"/>
      <c r="B17" s="5" t="s">
        <v>16</v>
      </c>
      <c r="C17" s="5"/>
      <c r="D17" s="5" t="s">
        <v>17</v>
      </c>
      <c r="E17" s="5"/>
      <c r="F17" s="5" t="s">
        <v>308</v>
      </c>
      <c r="G17" s="5"/>
      <c r="H17" s="5"/>
    </row>
    <row r="18" spans="1:8" ht="15">
      <c r="A18" s="5"/>
      <c r="B18" s="5" t="s">
        <v>309</v>
      </c>
      <c r="C18" s="5"/>
      <c r="D18" s="5" t="s">
        <v>17</v>
      </c>
      <c r="E18" s="5"/>
      <c r="F18" s="5" t="s">
        <v>85</v>
      </c>
      <c r="G18" s="5"/>
      <c r="H18" s="5"/>
    </row>
    <row r="19" spans="1:8" ht="15">
      <c r="A19" s="5"/>
      <c r="B19" s="5" t="s">
        <v>18</v>
      </c>
      <c r="C19" s="5"/>
      <c r="D19" s="5" t="s">
        <v>19</v>
      </c>
      <c r="E19" s="5"/>
      <c r="F19" s="5" t="s">
        <v>258</v>
      </c>
      <c r="G19" s="5"/>
      <c r="H19" s="5"/>
    </row>
    <row r="20" spans="1:7" ht="15">
      <c r="A20" s="5"/>
      <c r="B20" s="5"/>
      <c r="C20" s="5"/>
      <c r="D20" s="5" t="s">
        <v>19</v>
      </c>
      <c r="E20" s="5"/>
      <c r="F20" s="5" t="s">
        <v>86</v>
      </c>
      <c r="G20" s="5"/>
    </row>
    <row r="21" spans="1:8" ht="15">
      <c r="A21" s="5"/>
      <c r="B21" s="5"/>
      <c r="C21" s="5"/>
      <c r="D21" s="5" t="s">
        <v>19</v>
      </c>
      <c r="E21" s="5"/>
      <c r="F21" s="5" t="s">
        <v>122</v>
      </c>
      <c r="G21" s="5"/>
      <c r="H21" s="5"/>
    </row>
    <row r="22" spans="1:7" ht="15">
      <c r="A22" s="5"/>
      <c r="B22" s="5"/>
      <c r="C22" s="5"/>
      <c r="D22" s="5" t="s">
        <v>17</v>
      </c>
      <c r="E22" s="5"/>
      <c r="F22" s="5" t="s">
        <v>87</v>
      </c>
      <c r="G22" s="5"/>
    </row>
    <row r="23" spans="1:8" ht="15">
      <c r="A23" s="5"/>
      <c r="B23" s="5"/>
      <c r="C23" s="5"/>
      <c r="D23" s="5" t="s">
        <v>19</v>
      </c>
      <c r="E23" s="5"/>
      <c r="F23" s="5" t="s">
        <v>88</v>
      </c>
      <c r="G23" s="5"/>
      <c r="H23" s="5"/>
    </row>
    <row r="24" spans="1:7" ht="15">
      <c r="A24" s="5"/>
      <c r="D24" s="5" t="s">
        <v>17</v>
      </c>
      <c r="E24" s="5"/>
      <c r="F24" s="5" t="s">
        <v>259</v>
      </c>
      <c r="G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7" ht="15">
      <c r="A26" s="5"/>
      <c r="B26" s="5"/>
      <c r="C26" s="5"/>
      <c r="D26" s="5"/>
      <c r="E26" s="5"/>
      <c r="F26" s="5"/>
      <c r="G26" s="5"/>
    </row>
    <row r="27" spans="1:8" ht="15">
      <c r="A27" s="5"/>
      <c r="B27" s="5"/>
      <c r="D27" s="5"/>
      <c r="E27" s="5"/>
      <c r="F27" s="5"/>
      <c r="G27" s="5"/>
      <c r="H27" s="5"/>
    </row>
    <row r="28" spans="1:7" ht="15">
      <c r="A28" s="5"/>
      <c r="B28" s="5"/>
      <c r="D28" s="5"/>
      <c r="E28" s="5"/>
      <c r="F28" s="5"/>
      <c r="G28" s="5"/>
    </row>
    <row r="29" spans="4:7" ht="15">
      <c r="D29" s="5"/>
      <c r="E29" s="5"/>
      <c r="F29" s="5"/>
      <c r="G29" s="5"/>
    </row>
    <row r="30" spans="4:7" ht="15">
      <c r="D30" s="5"/>
      <c r="E30" s="5"/>
      <c r="F30" s="5"/>
      <c r="G30" s="5"/>
    </row>
    <row r="31" spans="4:7" ht="15">
      <c r="D31" s="5"/>
      <c r="E31" s="5"/>
      <c r="F31" s="5"/>
      <c r="G31" s="5"/>
    </row>
    <row r="32" spans="3:7" ht="15">
      <c r="C32" s="2"/>
      <c r="D32" s="5"/>
      <c r="E32" s="5"/>
      <c r="F32" s="5"/>
      <c r="G32" s="5"/>
    </row>
    <row r="33" spans="3:7" ht="15">
      <c r="C33" s="2"/>
      <c r="D33" s="5"/>
      <c r="E33" s="5"/>
      <c r="F33" s="5"/>
      <c r="G33" s="5"/>
    </row>
    <row r="34" spans="4:8" ht="15">
      <c r="D34" s="5"/>
      <c r="E34" s="5"/>
      <c r="F34" s="5"/>
      <c r="G34" s="2"/>
      <c r="H34" s="4"/>
    </row>
    <row r="35" spans="4:8" ht="15">
      <c r="D35" s="5"/>
      <c r="E35" s="5"/>
      <c r="F35" s="5"/>
      <c r="G35" s="2"/>
      <c r="H35" s="4"/>
    </row>
  </sheetData>
  <sheetProtection/>
  <autoFilter ref="A8:L16"/>
  <mergeCells count="2">
    <mergeCell ref="A1:I1"/>
    <mergeCell ref="A2:I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H9">
      <formula1>type</formula1>
    </dataValidation>
    <dataValidation type="list" allowBlank="1" showInputMessage="1" showErrorMessage="1" sqref="G9:G16">
      <formula1>t_class</formula1>
    </dataValidation>
    <dataValidation type="list" allowBlank="1" showInputMessage="1" showErrorMessage="1" sqref="E9:E16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A1">
      <selection activeCell="F22" sqref="F22"/>
    </sheetView>
  </sheetViews>
  <sheetFormatPr defaultColWidth="9.00390625" defaultRowHeight="12.75"/>
  <cols>
    <col min="1" max="1" width="5.25390625" style="0" customWidth="1"/>
    <col min="2" max="2" width="15.875" style="0" customWidth="1"/>
    <col min="3" max="3" width="12.875" style="0" customWidth="1"/>
    <col min="6" max="6" width="28.25390625" style="0" customWidth="1"/>
    <col min="7" max="7" width="6.37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1" t="s">
        <v>11</v>
      </c>
      <c r="C7" s="6" t="s">
        <v>310</v>
      </c>
      <c r="D7" s="6"/>
      <c r="E7" s="6"/>
      <c r="F7" s="6"/>
      <c r="G7" s="6"/>
      <c r="H7" s="6"/>
      <c r="I7" s="6"/>
      <c r="J7" s="6"/>
    </row>
    <row r="8" spans="1:12" ht="97.5" customHeight="1">
      <c r="A8" s="59" t="s">
        <v>8</v>
      </c>
      <c r="B8" s="60" t="s">
        <v>0</v>
      </c>
      <c r="C8" s="60" t="s">
        <v>1</v>
      </c>
      <c r="D8" s="60" t="s">
        <v>2</v>
      </c>
      <c r="E8" s="60" t="s">
        <v>9</v>
      </c>
      <c r="F8" s="60" t="s">
        <v>13</v>
      </c>
      <c r="G8" s="60" t="s">
        <v>4</v>
      </c>
      <c r="H8" s="60" t="s">
        <v>3</v>
      </c>
      <c r="I8" s="61" t="s">
        <v>303</v>
      </c>
      <c r="J8" s="61" t="s">
        <v>302</v>
      </c>
      <c r="K8" s="61" t="s">
        <v>301</v>
      </c>
      <c r="L8" s="60" t="s">
        <v>53</v>
      </c>
    </row>
    <row r="9" spans="1:12" ht="12.75">
      <c r="A9" s="66">
        <v>1</v>
      </c>
      <c r="B9" s="67" t="s">
        <v>98</v>
      </c>
      <c r="C9" s="68" t="s">
        <v>231</v>
      </c>
      <c r="D9" s="68" t="s">
        <v>43</v>
      </c>
      <c r="E9" s="69" t="s">
        <v>12</v>
      </c>
      <c r="F9" s="70" t="s">
        <v>237</v>
      </c>
      <c r="G9" s="70">
        <v>8</v>
      </c>
      <c r="H9" s="71" t="s">
        <v>304</v>
      </c>
      <c r="I9" s="67">
        <v>16.21</v>
      </c>
      <c r="J9" s="67">
        <v>38.4</v>
      </c>
      <c r="K9" s="72">
        <v>32.6</v>
      </c>
      <c r="L9" s="72">
        <f aca="true" t="shared" si="0" ref="L9:L21">SUM(I9,J9:K9)</f>
        <v>87.21000000000001</v>
      </c>
    </row>
    <row r="10" spans="1:12" ht="12.75">
      <c r="A10" s="66">
        <v>2</v>
      </c>
      <c r="B10" s="67" t="s">
        <v>230</v>
      </c>
      <c r="C10" s="68" t="s">
        <v>48</v>
      </c>
      <c r="D10" s="68"/>
      <c r="E10" s="70" t="s">
        <v>12</v>
      </c>
      <c r="F10" s="70" t="s">
        <v>99</v>
      </c>
      <c r="G10" s="70">
        <v>8</v>
      </c>
      <c r="H10" s="71" t="s">
        <v>305</v>
      </c>
      <c r="I10" s="67">
        <v>15.13</v>
      </c>
      <c r="J10" s="67">
        <v>36.8</v>
      </c>
      <c r="K10" s="72">
        <v>33.2</v>
      </c>
      <c r="L10" s="72">
        <f t="shared" si="0"/>
        <v>85.13</v>
      </c>
    </row>
    <row r="11" spans="1:12" ht="12.75">
      <c r="A11" s="66">
        <v>3</v>
      </c>
      <c r="B11" s="67" t="s">
        <v>232</v>
      </c>
      <c r="C11" s="68" t="s">
        <v>233</v>
      </c>
      <c r="D11" s="68" t="s">
        <v>35</v>
      </c>
      <c r="E11" s="69" t="s">
        <v>12</v>
      </c>
      <c r="F11" s="70" t="s">
        <v>237</v>
      </c>
      <c r="G11" s="70">
        <v>8</v>
      </c>
      <c r="H11" s="71" t="s">
        <v>305</v>
      </c>
      <c r="I11" s="67">
        <v>15.13</v>
      </c>
      <c r="J11" s="67">
        <v>28</v>
      </c>
      <c r="K11" s="72">
        <v>40</v>
      </c>
      <c r="L11" s="72">
        <f t="shared" si="0"/>
        <v>83.13</v>
      </c>
    </row>
    <row r="12" spans="1:12" ht="12.75">
      <c r="A12" s="66">
        <v>4</v>
      </c>
      <c r="B12" s="67" t="s">
        <v>200</v>
      </c>
      <c r="C12" s="68" t="s">
        <v>42</v>
      </c>
      <c r="D12" s="68" t="s">
        <v>63</v>
      </c>
      <c r="E12" s="70" t="s">
        <v>12</v>
      </c>
      <c r="F12" s="73" t="s">
        <v>194</v>
      </c>
      <c r="G12" s="70">
        <v>8</v>
      </c>
      <c r="H12" s="74" t="s">
        <v>306</v>
      </c>
      <c r="I12" s="67">
        <v>15.13</v>
      </c>
      <c r="J12" s="67">
        <v>34.8</v>
      </c>
      <c r="K12" s="72">
        <v>31.4</v>
      </c>
      <c r="L12" s="72">
        <f t="shared" si="0"/>
        <v>81.33</v>
      </c>
    </row>
    <row r="13" spans="1:12" ht="12.75">
      <c r="A13" s="66">
        <v>5</v>
      </c>
      <c r="B13" s="75" t="s">
        <v>291</v>
      </c>
      <c r="C13" s="76" t="s">
        <v>292</v>
      </c>
      <c r="D13" s="76" t="s">
        <v>275</v>
      </c>
      <c r="E13" s="77" t="s">
        <v>90</v>
      </c>
      <c r="F13" s="70" t="s">
        <v>293</v>
      </c>
      <c r="G13" s="66">
        <v>8</v>
      </c>
      <c r="H13" s="74" t="s">
        <v>306</v>
      </c>
      <c r="I13" s="67">
        <v>15.67</v>
      </c>
      <c r="J13" s="67">
        <v>38</v>
      </c>
      <c r="K13" s="72">
        <v>26.9</v>
      </c>
      <c r="L13" s="72">
        <f t="shared" si="0"/>
        <v>80.57</v>
      </c>
    </row>
    <row r="14" spans="1:12" ht="12.75">
      <c r="A14" s="66">
        <v>6</v>
      </c>
      <c r="B14" s="67" t="s">
        <v>228</v>
      </c>
      <c r="C14" s="78" t="s">
        <v>229</v>
      </c>
      <c r="D14" s="78"/>
      <c r="E14" s="70" t="s">
        <v>12</v>
      </c>
      <c r="F14" s="70" t="s">
        <v>99</v>
      </c>
      <c r="G14" s="70">
        <v>8</v>
      </c>
      <c r="H14" s="74" t="s">
        <v>306</v>
      </c>
      <c r="I14" s="67">
        <v>14.05</v>
      </c>
      <c r="J14" s="67">
        <v>37.6</v>
      </c>
      <c r="K14" s="72">
        <v>23.6</v>
      </c>
      <c r="L14" s="72">
        <f t="shared" si="0"/>
        <v>75.25</v>
      </c>
    </row>
    <row r="15" spans="1:12" ht="12.75">
      <c r="A15" s="66">
        <v>7</v>
      </c>
      <c r="B15" s="67" t="s">
        <v>201</v>
      </c>
      <c r="C15" s="68" t="s">
        <v>64</v>
      </c>
      <c r="D15" s="68" t="s">
        <v>35</v>
      </c>
      <c r="E15" s="70" t="s">
        <v>12</v>
      </c>
      <c r="F15" s="73" t="s">
        <v>194</v>
      </c>
      <c r="G15" s="70">
        <v>8</v>
      </c>
      <c r="H15" s="74" t="s">
        <v>306</v>
      </c>
      <c r="I15" s="67">
        <v>15.67</v>
      </c>
      <c r="J15" s="67">
        <v>31.6</v>
      </c>
      <c r="K15" s="72">
        <v>26.5</v>
      </c>
      <c r="L15" s="72">
        <f t="shared" si="0"/>
        <v>73.77000000000001</v>
      </c>
    </row>
    <row r="16" spans="1:12" ht="12.75">
      <c r="A16" s="66">
        <v>8</v>
      </c>
      <c r="B16" s="75" t="s">
        <v>168</v>
      </c>
      <c r="C16" s="70" t="s">
        <v>42</v>
      </c>
      <c r="D16" s="70" t="s">
        <v>35</v>
      </c>
      <c r="E16" s="70" t="s">
        <v>12</v>
      </c>
      <c r="F16" s="67" t="s">
        <v>96</v>
      </c>
      <c r="G16" s="70">
        <v>8</v>
      </c>
      <c r="H16" s="74" t="s">
        <v>306</v>
      </c>
      <c r="I16" s="67">
        <v>15.67</v>
      </c>
      <c r="J16" s="67">
        <v>34.6</v>
      </c>
      <c r="K16" s="72">
        <v>22.9</v>
      </c>
      <c r="L16" s="72">
        <f t="shared" si="0"/>
        <v>73.17</v>
      </c>
    </row>
    <row r="17" spans="1:12" ht="12.75">
      <c r="A17" s="66">
        <v>9</v>
      </c>
      <c r="B17" s="75" t="s">
        <v>274</v>
      </c>
      <c r="C17" s="79" t="s">
        <v>42</v>
      </c>
      <c r="D17" s="79" t="s">
        <v>275</v>
      </c>
      <c r="E17" s="80" t="s">
        <v>12</v>
      </c>
      <c r="F17" s="70" t="s">
        <v>271</v>
      </c>
      <c r="G17" s="70">
        <v>8</v>
      </c>
      <c r="H17" s="74" t="s">
        <v>306</v>
      </c>
      <c r="I17" s="67">
        <v>15.67</v>
      </c>
      <c r="J17" s="67">
        <v>26.8</v>
      </c>
      <c r="K17" s="72">
        <v>30.3</v>
      </c>
      <c r="L17" s="72">
        <f t="shared" si="0"/>
        <v>72.77</v>
      </c>
    </row>
    <row r="18" spans="1:12" ht="12.75">
      <c r="A18" s="66">
        <v>10</v>
      </c>
      <c r="B18" s="67" t="s">
        <v>234</v>
      </c>
      <c r="C18" s="68" t="s">
        <v>235</v>
      </c>
      <c r="D18" s="68" t="s">
        <v>236</v>
      </c>
      <c r="E18" s="69" t="s">
        <v>12</v>
      </c>
      <c r="F18" s="70" t="s">
        <v>237</v>
      </c>
      <c r="G18" s="70">
        <v>8</v>
      </c>
      <c r="H18" s="74" t="s">
        <v>306</v>
      </c>
      <c r="I18" s="67">
        <v>13.51</v>
      </c>
      <c r="J18" s="67">
        <v>28</v>
      </c>
      <c r="K18" s="72">
        <v>31.1</v>
      </c>
      <c r="L18" s="72">
        <f t="shared" si="0"/>
        <v>72.61</v>
      </c>
    </row>
    <row r="19" spans="1:12" ht="12.75">
      <c r="A19" s="66">
        <v>11</v>
      </c>
      <c r="B19" s="75" t="s">
        <v>97</v>
      </c>
      <c r="C19" s="68" t="s">
        <v>169</v>
      </c>
      <c r="D19" s="68" t="s">
        <v>20</v>
      </c>
      <c r="E19" s="70" t="s">
        <v>12</v>
      </c>
      <c r="F19" s="67" t="s">
        <v>96</v>
      </c>
      <c r="G19" s="70">
        <v>8</v>
      </c>
      <c r="H19" s="74" t="s">
        <v>306</v>
      </c>
      <c r="I19" s="67">
        <v>7.56</v>
      </c>
      <c r="J19" s="67">
        <v>31.2</v>
      </c>
      <c r="K19" s="72">
        <v>31.5</v>
      </c>
      <c r="L19" s="72">
        <f t="shared" si="0"/>
        <v>70.25999999999999</v>
      </c>
    </row>
    <row r="20" spans="1:12" ht="12.75">
      <c r="A20" s="66">
        <v>12</v>
      </c>
      <c r="B20" s="67" t="s">
        <v>127</v>
      </c>
      <c r="C20" s="68" t="s">
        <v>34</v>
      </c>
      <c r="D20" s="68" t="s">
        <v>35</v>
      </c>
      <c r="E20" s="70" t="s">
        <v>12</v>
      </c>
      <c r="F20" s="67" t="s">
        <v>133</v>
      </c>
      <c r="G20" s="67">
        <v>8</v>
      </c>
      <c r="H20" s="74" t="s">
        <v>306</v>
      </c>
      <c r="I20" s="67">
        <v>14.59</v>
      </c>
      <c r="J20" s="67">
        <v>18.4</v>
      </c>
      <c r="K20" s="72">
        <v>31.4</v>
      </c>
      <c r="L20" s="72">
        <f t="shared" si="0"/>
        <v>64.38999999999999</v>
      </c>
    </row>
    <row r="21" spans="1:12" ht="12.75">
      <c r="A21" s="66">
        <v>13</v>
      </c>
      <c r="B21" s="67" t="s">
        <v>125</v>
      </c>
      <c r="C21" s="68" t="s">
        <v>42</v>
      </c>
      <c r="D21" s="68" t="s">
        <v>126</v>
      </c>
      <c r="E21" s="70" t="s">
        <v>12</v>
      </c>
      <c r="F21" s="67" t="s">
        <v>133</v>
      </c>
      <c r="G21" s="67">
        <v>8</v>
      </c>
      <c r="H21" s="74" t="s">
        <v>306</v>
      </c>
      <c r="I21" s="67">
        <v>11.35</v>
      </c>
      <c r="J21" s="67">
        <v>0</v>
      </c>
      <c r="K21" s="72">
        <v>0</v>
      </c>
      <c r="L21" s="72">
        <f t="shared" si="0"/>
        <v>11.35</v>
      </c>
    </row>
    <row r="22" spans="1:10" ht="15">
      <c r="A22" s="5"/>
      <c r="B22" s="5" t="s">
        <v>16</v>
      </c>
      <c r="C22" s="5"/>
      <c r="D22" s="5" t="s">
        <v>17</v>
      </c>
      <c r="E22" s="5"/>
      <c r="F22" s="5" t="s">
        <v>308</v>
      </c>
      <c r="G22" s="5"/>
      <c r="H22" s="5"/>
      <c r="I22" s="5"/>
      <c r="J22" s="5"/>
    </row>
    <row r="23" spans="1:10" ht="15">
      <c r="A23" s="5"/>
      <c r="B23" s="5" t="s">
        <v>309</v>
      </c>
      <c r="C23" s="5"/>
      <c r="D23" s="5" t="s">
        <v>17</v>
      </c>
      <c r="E23" s="5"/>
      <c r="F23" s="5" t="s">
        <v>85</v>
      </c>
      <c r="G23" s="5"/>
      <c r="H23" s="5"/>
      <c r="I23" s="5"/>
      <c r="J23" s="5"/>
    </row>
    <row r="24" spans="1:10" ht="15">
      <c r="A24" s="5"/>
      <c r="B24" s="5" t="s">
        <v>18</v>
      </c>
      <c r="C24" s="5"/>
      <c r="D24" s="5" t="s">
        <v>19</v>
      </c>
      <c r="E24" s="5"/>
      <c r="F24" s="5" t="s">
        <v>258</v>
      </c>
      <c r="G24" s="5"/>
      <c r="H24" s="5"/>
      <c r="I24" s="5"/>
      <c r="J24" s="5"/>
    </row>
    <row r="25" spans="1:10" ht="15">
      <c r="A25" s="5"/>
      <c r="B25" s="5"/>
      <c r="C25" s="5"/>
      <c r="D25" s="5" t="s">
        <v>19</v>
      </c>
      <c r="E25" s="5"/>
      <c r="F25" s="5" t="s">
        <v>86</v>
      </c>
      <c r="G25" s="5"/>
      <c r="I25" s="5"/>
      <c r="J25" s="5"/>
    </row>
    <row r="26" spans="1:10" ht="15">
      <c r="A26" s="5"/>
      <c r="B26" s="5"/>
      <c r="C26" s="5"/>
      <c r="D26" s="5" t="s">
        <v>19</v>
      </c>
      <c r="E26" s="5"/>
      <c r="F26" s="5" t="s">
        <v>122</v>
      </c>
      <c r="G26" s="5"/>
      <c r="H26" s="5"/>
      <c r="I26" s="5"/>
      <c r="J26" s="5"/>
    </row>
    <row r="27" spans="1:10" ht="15">
      <c r="A27" s="5"/>
      <c r="B27" s="5"/>
      <c r="C27" s="5"/>
      <c r="D27" s="5" t="s">
        <v>17</v>
      </c>
      <c r="E27" s="5"/>
      <c r="F27" s="5" t="s">
        <v>87</v>
      </c>
      <c r="G27" s="5"/>
      <c r="I27" s="5"/>
      <c r="J27" s="5"/>
    </row>
    <row r="28" spans="1:10" ht="15">
      <c r="A28" s="5"/>
      <c r="B28" s="5"/>
      <c r="C28" s="5"/>
      <c r="D28" s="5" t="s">
        <v>19</v>
      </c>
      <c r="E28" s="5"/>
      <c r="F28" s="5" t="s">
        <v>88</v>
      </c>
      <c r="G28" s="5"/>
      <c r="H28" s="5"/>
      <c r="I28" s="5"/>
      <c r="J28" s="5"/>
    </row>
    <row r="29" spans="1:10" ht="15">
      <c r="A29" s="5"/>
      <c r="D29" s="5" t="s">
        <v>17</v>
      </c>
      <c r="E29" s="5"/>
      <c r="F29" s="5" t="s">
        <v>259</v>
      </c>
      <c r="G29" s="5"/>
      <c r="I29" s="5"/>
      <c r="J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F31" s="5"/>
      <c r="G31" s="5"/>
    </row>
    <row r="32" spans="1:7" ht="15">
      <c r="A32" s="5"/>
      <c r="B32" s="5"/>
      <c r="D32" s="5"/>
      <c r="E32" s="5"/>
      <c r="F32" s="5"/>
      <c r="G32" s="5"/>
    </row>
    <row r="33" spans="1:7" ht="15">
      <c r="A33" s="5"/>
      <c r="B33" s="5"/>
      <c r="D33" s="5"/>
      <c r="F33" s="5"/>
      <c r="G33" s="5"/>
    </row>
    <row r="34" ht="15">
      <c r="D34" s="5"/>
    </row>
    <row r="35" ht="15">
      <c r="D35" s="5"/>
    </row>
    <row r="36" ht="15">
      <c r="D36" s="5"/>
    </row>
    <row r="37" spans="3:4" ht="15">
      <c r="C37" s="2"/>
      <c r="D37" s="5"/>
    </row>
    <row r="38" spans="3:4" ht="15">
      <c r="C38" s="2"/>
      <c r="D38" s="5"/>
    </row>
  </sheetData>
  <sheetProtection/>
  <autoFilter ref="A8:L21"/>
  <mergeCells count="2">
    <mergeCell ref="A1:I1"/>
    <mergeCell ref="A2:I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G12:G21">
      <formula1>t_class</formula1>
    </dataValidation>
    <dataValidation type="list" allowBlank="1" showInputMessage="1" showErrorMessage="1" sqref="H9:H11">
      <formula1>type</formula1>
    </dataValidation>
    <dataValidation type="list" allowBlank="1" showInputMessage="1" showErrorMessage="1" sqref="E9:E21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0">
      <selection activeCell="F23" sqref="F23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13.00390625" style="0" customWidth="1"/>
    <col min="4" max="4" width="16.875" style="0" customWidth="1"/>
    <col min="6" max="6" width="30.875" style="0" customWidth="1"/>
    <col min="7" max="7" width="5.00390625" style="0" customWidth="1"/>
    <col min="8" max="8" width="13.125" style="0" customWidth="1"/>
    <col min="9" max="11" width="5.875" style="0" customWidth="1"/>
    <col min="12" max="12" width="7.625" style="0" customWidth="1"/>
  </cols>
  <sheetData>
    <row r="1" spans="1:13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  <c r="M1" s="3"/>
    </row>
    <row r="2" spans="1:13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  <c r="M2" s="3"/>
    </row>
    <row r="3" spans="1:13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M3" s="3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6"/>
      <c r="C7" s="1" t="s">
        <v>11</v>
      </c>
      <c r="D7" s="6" t="s">
        <v>310</v>
      </c>
      <c r="E7" s="6"/>
      <c r="F7" s="6"/>
      <c r="G7" s="6"/>
      <c r="H7" s="6"/>
      <c r="I7" s="6"/>
      <c r="J7" s="6"/>
    </row>
    <row r="8" spans="1:12" ht="51.75" customHeight="1">
      <c r="A8" s="63" t="s">
        <v>8</v>
      </c>
      <c r="B8" s="64" t="s">
        <v>0</v>
      </c>
      <c r="C8" s="64" t="s">
        <v>1</v>
      </c>
      <c r="D8" s="64" t="s">
        <v>2</v>
      </c>
      <c r="E8" s="64" t="s">
        <v>9</v>
      </c>
      <c r="F8" s="64" t="s">
        <v>13</v>
      </c>
      <c r="G8" s="64" t="s">
        <v>4</v>
      </c>
      <c r="H8" s="64" t="s">
        <v>3</v>
      </c>
      <c r="I8" s="61" t="s">
        <v>303</v>
      </c>
      <c r="J8" s="61" t="s">
        <v>302</v>
      </c>
      <c r="K8" s="61" t="s">
        <v>301</v>
      </c>
      <c r="L8" s="64" t="s">
        <v>53</v>
      </c>
    </row>
    <row r="9" spans="1:12" ht="15.75">
      <c r="A9" s="30">
        <v>1</v>
      </c>
      <c r="B9" s="48" t="s">
        <v>94</v>
      </c>
      <c r="C9" s="34" t="s">
        <v>34</v>
      </c>
      <c r="D9" s="34" t="s">
        <v>20</v>
      </c>
      <c r="E9" s="34" t="s">
        <v>12</v>
      </c>
      <c r="F9" s="26" t="s">
        <v>237</v>
      </c>
      <c r="G9" s="46">
        <v>9</v>
      </c>
      <c r="H9" s="13" t="s">
        <v>304</v>
      </c>
      <c r="I9" s="53">
        <v>13.09</v>
      </c>
      <c r="J9" s="53">
        <v>34.7</v>
      </c>
      <c r="K9" s="36">
        <v>36.9</v>
      </c>
      <c r="L9" s="32">
        <f aca="true" t="shared" si="0" ref="L9:L22">SUM(I9,J9:K9)</f>
        <v>84.69</v>
      </c>
    </row>
    <row r="10" spans="1:12" ht="15.75">
      <c r="A10" s="30">
        <v>2</v>
      </c>
      <c r="B10" s="41" t="s">
        <v>296</v>
      </c>
      <c r="C10" s="38" t="s">
        <v>193</v>
      </c>
      <c r="D10" s="38" t="s">
        <v>73</v>
      </c>
      <c r="E10" s="54" t="s">
        <v>12</v>
      </c>
      <c r="F10" s="43" t="s">
        <v>293</v>
      </c>
      <c r="G10" s="55">
        <v>9</v>
      </c>
      <c r="H10" s="14" t="s">
        <v>306</v>
      </c>
      <c r="I10" s="53">
        <v>13.8</v>
      </c>
      <c r="J10" s="53">
        <v>35.1</v>
      </c>
      <c r="K10" s="36">
        <v>28.6</v>
      </c>
      <c r="L10" s="32">
        <f t="shared" si="0"/>
        <v>77.5</v>
      </c>
    </row>
    <row r="11" spans="1:12" ht="15.75">
      <c r="A11" s="30">
        <v>3</v>
      </c>
      <c r="B11" s="48" t="s">
        <v>221</v>
      </c>
      <c r="C11" s="34" t="s">
        <v>222</v>
      </c>
      <c r="D11" s="34"/>
      <c r="E11" s="34" t="s">
        <v>12</v>
      </c>
      <c r="F11" s="34" t="s">
        <v>99</v>
      </c>
      <c r="G11" s="46">
        <v>9</v>
      </c>
      <c r="H11" s="14" t="s">
        <v>306</v>
      </c>
      <c r="I11" s="53">
        <v>10.71</v>
      </c>
      <c r="J11" s="53">
        <v>32.2</v>
      </c>
      <c r="K11" s="36">
        <v>33.8</v>
      </c>
      <c r="L11" s="32">
        <f t="shared" si="0"/>
        <v>76.71000000000001</v>
      </c>
    </row>
    <row r="12" spans="1:12" ht="15.75">
      <c r="A12" s="30">
        <v>4</v>
      </c>
      <c r="B12" s="48" t="s">
        <v>134</v>
      </c>
      <c r="C12" s="33" t="s">
        <v>135</v>
      </c>
      <c r="D12" s="33" t="s">
        <v>104</v>
      </c>
      <c r="E12" s="34" t="s">
        <v>90</v>
      </c>
      <c r="F12" s="48" t="s">
        <v>133</v>
      </c>
      <c r="G12" s="46">
        <v>9</v>
      </c>
      <c r="H12" s="14" t="s">
        <v>306</v>
      </c>
      <c r="I12" s="53">
        <v>10</v>
      </c>
      <c r="J12" s="53">
        <v>28.2</v>
      </c>
      <c r="K12" s="36">
        <v>37.6</v>
      </c>
      <c r="L12" s="32">
        <f t="shared" si="0"/>
        <v>75.80000000000001</v>
      </c>
    </row>
    <row r="13" spans="1:12" ht="15.75">
      <c r="A13" s="30">
        <v>5</v>
      </c>
      <c r="B13" s="65" t="s">
        <v>219</v>
      </c>
      <c r="C13" s="33" t="s">
        <v>206</v>
      </c>
      <c r="D13" s="33" t="s">
        <v>61</v>
      </c>
      <c r="E13" s="34" t="s">
        <v>12</v>
      </c>
      <c r="F13" s="34" t="s">
        <v>194</v>
      </c>
      <c r="G13" s="46">
        <v>9</v>
      </c>
      <c r="H13" s="14" t="s">
        <v>306</v>
      </c>
      <c r="I13" s="53">
        <v>9.52</v>
      </c>
      <c r="J13" s="53">
        <v>35.5</v>
      </c>
      <c r="K13" s="36">
        <v>29.4</v>
      </c>
      <c r="L13" s="32">
        <f t="shared" si="0"/>
        <v>74.41999999999999</v>
      </c>
    </row>
    <row r="14" spans="1:12" ht="15.75">
      <c r="A14" s="30">
        <v>6</v>
      </c>
      <c r="B14" s="34" t="s">
        <v>155</v>
      </c>
      <c r="C14" s="34" t="s">
        <v>75</v>
      </c>
      <c r="D14" s="34" t="s">
        <v>73</v>
      </c>
      <c r="E14" s="34" t="s">
        <v>12</v>
      </c>
      <c r="F14" s="26" t="s">
        <v>91</v>
      </c>
      <c r="G14" s="46">
        <v>9</v>
      </c>
      <c r="H14" s="14" t="s">
        <v>306</v>
      </c>
      <c r="I14" s="53">
        <v>4.52</v>
      </c>
      <c r="J14" s="53">
        <v>31.4</v>
      </c>
      <c r="K14" s="36">
        <v>32.2</v>
      </c>
      <c r="L14" s="32">
        <f t="shared" si="0"/>
        <v>68.12</v>
      </c>
    </row>
    <row r="15" spans="1:12" ht="15.75">
      <c r="A15" s="30">
        <v>7</v>
      </c>
      <c r="B15" s="48" t="s">
        <v>65</v>
      </c>
      <c r="C15" s="29" t="s">
        <v>250</v>
      </c>
      <c r="D15" s="29" t="s">
        <v>32</v>
      </c>
      <c r="E15" s="26" t="s">
        <v>12</v>
      </c>
      <c r="F15" s="26" t="s">
        <v>237</v>
      </c>
      <c r="G15" s="43">
        <v>9</v>
      </c>
      <c r="H15" s="14" t="s">
        <v>306</v>
      </c>
      <c r="I15" s="53">
        <v>9.76</v>
      </c>
      <c r="J15" s="53">
        <v>36.3</v>
      </c>
      <c r="K15" s="36">
        <v>20.8</v>
      </c>
      <c r="L15" s="32">
        <f t="shared" si="0"/>
        <v>66.86</v>
      </c>
    </row>
    <row r="16" spans="1:12" ht="15.75">
      <c r="A16" s="30">
        <v>8</v>
      </c>
      <c r="B16" s="48" t="s">
        <v>82</v>
      </c>
      <c r="C16" s="33" t="s">
        <v>136</v>
      </c>
      <c r="D16" s="33" t="s">
        <v>137</v>
      </c>
      <c r="E16" s="34" t="s">
        <v>90</v>
      </c>
      <c r="F16" s="48" t="s">
        <v>133</v>
      </c>
      <c r="G16" s="46">
        <v>9</v>
      </c>
      <c r="H16" s="14" t="s">
        <v>306</v>
      </c>
      <c r="I16" s="53">
        <v>8.09</v>
      </c>
      <c r="J16" s="53">
        <v>25.7</v>
      </c>
      <c r="K16" s="36">
        <v>32.5</v>
      </c>
      <c r="L16" s="32">
        <f t="shared" si="0"/>
        <v>66.28999999999999</v>
      </c>
    </row>
    <row r="17" spans="1:12" ht="15.75">
      <c r="A17" s="30">
        <v>9</v>
      </c>
      <c r="B17" s="33" t="s">
        <v>184</v>
      </c>
      <c r="C17" s="33" t="s">
        <v>185</v>
      </c>
      <c r="D17" s="34" t="s">
        <v>52</v>
      </c>
      <c r="E17" s="34" t="s">
        <v>12</v>
      </c>
      <c r="F17" s="34" t="s">
        <v>23</v>
      </c>
      <c r="G17" s="46">
        <v>9</v>
      </c>
      <c r="H17" s="14" t="s">
        <v>306</v>
      </c>
      <c r="I17" s="53">
        <v>9.52</v>
      </c>
      <c r="J17" s="53">
        <v>29.4</v>
      </c>
      <c r="K17" s="36">
        <v>25.2</v>
      </c>
      <c r="L17" s="32">
        <f t="shared" si="0"/>
        <v>64.12</v>
      </c>
    </row>
    <row r="18" spans="1:12" ht="15" customHeight="1">
      <c r="A18" s="30">
        <v>10</v>
      </c>
      <c r="B18" s="33" t="s">
        <v>153</v>
      </c>
      <c r="C18" s="33" t="s">
        <v>154</v>
      </c>
      <c r="D18" s="33" t="s">
        <v>257</v>
      </c>
      <c r="E18" s="37" t="s">
        <v>90</v>
      </c>
      <c r="F18" s="26" t="s">
        <v>91</v>
      </c>
      <c r="G18" s="46">
        <v>9</v>
      </c>
      <c r="H18" s="14" t="s">
        <v>306</v>
      </c>
      <c r="I18" s="53">
        <v>3.8</v>
      </c>
      <c r="J18" s="53">
        <v>29.7</v>
      </c>
      <c r="K18" s="36">
        <v>29.4</v>
      </c>
      <c r="L18" s="32">
        <f t="shared" si="0"/>
        <v>62.9</v>
      </c>
    </row>
    <row r="19" spans="1:12" ht="15.75">
      <c r="A19" s="30">
        <v>11</v>
      </c>
      <c r="B19" s="48" t="s">
        <v>220</v>
      </c>
      <c r="C19" s="33" t="s">
        <v>64</v>
      </c>
      <c r="D19" s="34" t="s">
        <v>44</v>
      </c>
      <c r="E19" s="34" t="s">
        <v>12</v>
      </c>
      <c r="F19" s="34" t="s">
        <v>194</v>
      </c>
      <c r="G19" s="46">
        <v>9</v>
      </c>
      <c r="H19" s="14" t="s">
        <v>306</v>
      </c>
      <c r="I19" s="53">
        <v>7.14</v>
      </c>
      <c r="J19" s="53">
        <v>34.7</v>
      </c>
      <c r="K19" s="36">
        <v>20.2</v>
      </c>
      <c r="L19" s="32">
        <f t="shared" si="0"/>
        <v>62.040000000000006</v>
      </c>
    </row>
    <row r="20" spans="1:12" ht="15.75">
      <c r="A20" s="30">
        <v>12</v>
      </c>
      <c r="B20" s="41" t="s">
        <v>280</v>
      </c>
      <c r="C20" s="33" t="s">
        <v>281</v>
      </c>
      <c r="D20" s="33" t="s">
        <v>35</v>
      </c>
      <c r="E20" s="34" t="s">
        <v>12</v>
      </c>
      <c r="F20" s="43" t="s">
        <v>271</v>
      </c>
      <c r="G20" s="51">
        <v>9</v>
      </c>
      <c r="H20" s="14" t="s">
        <v>306</v>
      </c>
      <c r="I20" s="53">
        <v>6.42</v>
      </c>
      <c r="J20" s="53">
        <v>28.9</v>
      </c>
      <c r="K20" s="36">
        <v>25.9</v>
      </c>
      <c r="L20" s="32">
        <f t="shared" si="0"/>
        <v>61.22</v>
      </c>
    </row>
    <row r="21" spans="1:12" ht="15.75">
      <c r="A21" s="30">
        <v>13</v>
      </c>
      <c r="B21" s="47" t="s">
        <v>89</v>
      </c>
      <c r="C21" s="34" t="s">
        <v>66</v>
      </c>
      <c r="D21" s="33" t="s">
        <v>58</v>
      </c>
      <c r="E21" s="34" t="s">
        <v>12</v>
      </c>
      <c r="F21" s="26" t="s">
        <v>91</v>
      </c>
      <c r="G21" s="46">
        <v>9</v>
      </c>
      <c r="H21" s="14" t="s">
        <v>306</v>
      </c>
      <c r="I21" s="53">
        <v>4.76</v>
      </c>
      <c r="J21" s="53">
        <v>22</v>
      </c>
      <c r="K21" s="36">
        <v>32.8</v>
      </c>
      <c r="L21" s="32">
        <f t="shared" si="0"/>
        <v>59.559999999999995</v>
      </c>
    </row>
    <row r="22" spans="1:12" ht="15.75">
      <c r="A22" s="30">
        <v>14</v>
      </c>
      <c r="B22" s="41" t="s">
        <v>294</v>
      </c>
      <c r="C22" s="29" t="s">
        <v>188</v>
      </c>
      <c r="D22" s="29" t="s">
        <v>295</v>
      </c>
      <c r="E22" s="26" t="s">
        <v>12</v>
      </c>
      <c r="F22" s="43" t="s">
        <v>293</v>
      </c>
      <c r="G22" s="52">
        <v>9</v>
      </c>
      <c r="H22" s="14" t="s">
        <v>306</v>
      </c>
      <c r="I22" s="53">
        <v>7.58</v>
      </c>
      <c r="J22" s="53">
        <v>24.5</v>
      </c>
      <c r="K22" s="36">
        <v>20.6</v>
      </c>
      <c r="L22" s="32">
        <f t="shared" si="0"/>
        <v>52.68</v>
      </c>
    </row>
    <row r="23" spans="1:8" ht="15">
      <c r="A23" s="5"/>
      <c r="B23" s="5" t="s">
        <v>16</v>
      </c>
      <c r="C23" s="5"/>
      <c r="D23" s="5" t="s">
        <v>17</v>
      </c>
      <c r="E23" s="5"/>
      <c r="F23" s="5" t="s">
        <v>308</v>
      </c>
      <c r="G23" s="5"/>
      <c r="H23" s="5"/>
    </row>
    <row r="24" spans="1:8" ht="15">
      <c r="A24" s="5"/>
      <c r="B24" s="5" t="s">
        <v>309</v>
      </c>
      <c r="C24" s="5"/>
      <c r="D24" s="5" t="s">
        <v>17</v>
      </c>
      <c r="E24" s="5"/>
      <c r="F24" s="5" t="s">
        <v>85</v>
      </c>
      <c r="G24" s="5"/>
      <c r="H24" s="5"/>
    </row>
    <row r="25" spans="1:8" ht="15">
      <c r="A25" s="5"/>
      <c r="B25" s="5" t="s">
        <v>18</v>
      </c>
      <c r="C25" s="5"/>
      <c r="D25" s="5" t="s">
        <v>19</v>
      </c>
      <c r="E25" s="5"/>
      <c r="F25" s="5" t="s">
        <v>258</v>
      </c>
      <c r="G25" s="5"/>
      <c r="H25" s="5"/>
    </row>
    <row r="26" spans="1:7" ht="15">
      <c r="A26" s="5"/>
      <c r="B26" s="5"/>
      <c r="C26" s="5"/>
      <c r="D26" s="5" t="s">
        <v>19</v>
      </c>
      <c r="E26" s="5"/>
      <c r="F26" s="5" t="s">
        <v>86</v>
      </c>
      <c r="G26" s="5"/>
    </row>
    <row r="27" spans="1:8" ht="15">
      <c r="A27" s="5"/>
      <c r="B27" s="5"/>
      <c r="C27" s="5"/>
      <c r="D27" s="5" t="s">
        <v>19</v>
      </c>
      <c r="E27" s="5"/>
      <c r="F27" s="5" t="s">
        <v>122</v>
      </c>
      <c r="G27" s="5"/>
      <c r="H27" s="5"/>
    </row>
    <row r="28" spans="1:7" ht="15">
      <c r="A28" s="5"/>
      <c r="B28" s="5"/>
      <c r="C28" s="5"/>
      <c r="D28" s="5" t="s">
        <v>17</v>
      </c>
      <c r="E28" s="5"/>
      <c r="F28" s="5" t="s">
        <v>87</v>
      </c>
      <c r="G28" s="5"/>
    </row>
    <row r="29" spans="1:8" ht="15">
      <c r="A29" s="5"/>
      <c r="B29" s="5"/>
      <c r="C29" s="5"/>
      <c r="D29" s="5" t="s">
        <v>19</v>
      </c>
      <c r="E29" s="5"/>
      <c r="F29" s="5" t="s">
        <v>88</v>
      </c>
      <c r="G29" s="5"/>
      <c r="H29" s="5"/>
    </row>
    <row r="30" spans="1:7" ht="15">
      <c r="A30" s="5"/>
      <c r="D30" s="5" t="s">
        <v>17</v>
      </c>
      <c r="E30" s="5"/>
      <c r="F30" s="5" t="s">
        <v>259</v>
      </c>
      <c r="G30" s="5"/>
    </row>
    <row r="31" spans="1:5" ht="15">
      <c r="A31" s="5"/>
      <c r="B31" s="5"/>
      <c r="C31" s="5"/>
      <c r="D31" s="5"/>
      <c r="E31" s="5"/>
    </row>
    <row r="32" spans="1:4" ht="15">
      <c r="A32" s="5"/>
      <c r="B32" s="5"/>
      <c r="C32" s="5"/>
      <c r="D32" s="5"/>
    </row>
    <row r="33" spans="1:5" ht="15">
      <c r="A33" s="5"/>
      <c r="B33" s="5"/>
      <c r="D33" s="5"/>
      <c r="E33" s="5"/>
    </row>
    <row r="34" spans="1:4" ht="15">
      <c r="A34" s="5"/>
      <c r="B34" s="5"/>
      <c r="D34" s="5"/>
    </row>
    <row r="35" ht="15">
      <c r="D35" s="5"/>
    </row>
    <row r="36" ht="15">
      <c r="D36" s="5"/>
    </row>
    <row r="37" ht="15">
      <c r="D37" s="5"/>
    </row>
    <row r="38" spans="3:4" ht="15">
      <c r="C38" s="2"/>
      <c r="D38" s="5"/>
    </row>
    <row r="39" spans="3:4" ht="15">
      <c r="C39" s="2"/>
      <c r="D39" s="5"/>
    </row>
  </sheetData>
  <sheetProtection/>
  <autoFilter ref="A8:M22"/>
  <mergeCells count="2">
    <mergeCell ref="A1:I1"/>
    <mergeCell ref="A2:I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H9">
      <formula1>type</formula1>
    </dataValidation>
    <dataValidation type="list" allowBlank="1" showInputMessage="1" showErrorMessage="1" sqref="G9:G22">
      <formula1>t_class</formula1>
    </dataValidation>
    <dataValidation type="list" allowBlank="1" showInputMessage="1" showErrorMessage="1" sqref="E9:E22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zoomScalePageLayoutView="0" workbookViewId="0" topLeftCell="A1">
      <selection activeCell="H21" sqref="H21"/>
    </sheetView>
  </sheetViews>
  <sheetFormatPr defaultColWidth="9.00390625" defaultRowHeight="12.75"/>
  <cols>
    <col min="1" max="1" width="5.25390625" style="0" customWidth="1"/>
    <col min="2" max="2" width="15.625" style="0" customWidth="1"/>
    <col min="6" max="6" width="29.75390625" style="0" customWidth="1"/>
    <col min="7" max="7" width="6.625" style="0" customWidth="1"/>
    <col min="8" max="8" width="12.875" style="0" customWidth="1"/>
    <col min="9" max="9" width="8.375" style="0" customWidth="1"/>
    <col min="12" max="12" width="8.0039062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6"/>
      <c r="C7" s="1" t="s">
        <v>11</v>
      </c>
      <c r="D7" s="6" t="s">
        <v>310</v>
      </c>
      <c r="E7" s="6"/>
      <c r="F7" s="6"/>
      <c r="G7" s="6"/>
      <c r="H7" s="6"/>
      <c r="I7" s="6"/>
      <c r="J7" s="6"/>
    </row>
    <row r="8" spans="1:12" ht="85.5">
      <c r="A8" s="63" t="s">
        <v>8</v>
      </c>
      <c r="B8" s="64" t="s">
        <v>0</v>
      </c>
      <c r="C8" s="64" t="s">
        <v>1</v>
      </c>
      <c r="D8" s="64" t="s">
        <v>2</v>
      </c>
      <c r="E8" s="64" t="s">
        <v>9</v>
      </c>
      <c r="F8" s="64" t="s">
        <v>13</v>
      </c>
      <c r="G8" s="64" t="s">
        <v>4</v>
      </c>
      <c r="H8" s="64" t="s">
        <v>3</v>
      </c>
      <c r="I8" s="61" t="s">
        <v>303</v>
      </c>
      <c r="J8" s="61" t="s">
        <v>302</v>
      </c>
      <c r="K8" s="61" t="s">
        <v>301</v>
      </c>
      <c r="L8" s="64" t="s">
        <v>53</v>
      </c>
    </row>
    <row r="9" spans="1:12" ht="12.75">
      <c r="A9" s="81">
        <v>1</v>
      </c>
      <c r="B9" s="82" t="s">
        <v>187</v>
      </c>
      <c r="C9" s="83" t="s">
        <v>188</v>
      </c>
      <c r="D9" s="83" t="s">
        <v>63</v>
      </c>
      <c r="E9" s="84" t="s">
        <v>12</v>
      </c>
      <c r="F9" s="85" t="s">
        <v>194</v>
      </c>
      <c r="G9" s="86">
        <v>10</v>
      </c>
      <c r="H9" s="87" t="s">
        <v>304</v>
      </c>
      <c r="I9" s="88">
        <v>13.57</v>
      </c>
      <c r="J9" s="88">
        <v>34.3</v>
      </c>
      <c r="K9" s="89">
        <v>38.8</v>
      </c>
      <c r="L9" s="89">
        <f aca="true" t="shared" si="0" ref="L9:L16">SUM(I9,J9:K9)</f>
        <v>86.66999999999999</v>
      </c>
    </row>
    <row r="10" spans="1:12" ht="12.75">
      <c r="A10" s="81">
        <v>2</v>
      </c>
      <c r="B10" s="85" t="s">
        <v>174</v>
      </c>
      <c r="C10" s="85" t="s">
        <v>175</v>
      </c>
      <c r="D10" s="83" t="s">
        <v>25</v>
      </c>
      <c r="E10" s="85" t="s">
        <v>12</v>
      </c>
      <c r="F10" s="84" t="s">
        <v>96</v>
      </c>
      <c r="G10" s="90">
        <v>10</v>
      </c>
      <c r="H10" s="87" t="s">
        <v>305</v>
      </c>
      <c r="I10" s="88">
        <v>8.09</v>
      </c>
      <c r="J10" s="88">
        <v>37.9</v>
      </c>
      <c r="K10" s="89">
        <v>37</v>
      </c>
      <c r="L10" s="89">
        <f t="shared" si="0"/>
        <v>82.99</v>
      </c>
    </row>
    <row r="11" spans="1:12" ht="12.75">
      <c r="A11" s="81">
        <v>3</v>
      </c>
      <c r="B11" s="85" t="s">
        <v>45</v>
      </c>
      <c r="C11" s="91" t="s">
        <v>185</v>
      </c>
      <c r="D11" s="84" t="s">
        <v>35</v>
      </c>
      <c r="E11" s="84" t="s">
        <v>12</v>
      </c>
      <c r="F11" s="84" t="s">
        <v>237</v>
      </c>
      <c r="G11" s="86">
        <v>10</v>
      </c>
      <c r="H11" s="85" t="s">
        <v>306</v>
      </c>
      <c r="I11" s="88">
        <v>11.19</v>
      </c>
      <c r="J11" s="88">
        <v>40</v>
      </c>
      <c r="K11" s="89">
        <v>29.7</v>
      </c>
      <c r="L11" s="89">
        <f t="shared" si="0"/>
        <v>80.89</v>
      </c>
    </row>
    <row r="12" spans="1:12" ht="12.75">
      <c r="A12" s="81">
        <v>4</v>
      </c>
      <c r="B12" s="83" t="s">
        <v>56</v>
      </c>
      <c r="C12" s="83" t="s">
        <v>95</v>
      </c>
      <c r="D12" s="85" t="s">
        <v>186</v>
      </c>
      <c r="E12" s="85" t="s">
        <v>12</v>
      </c>
      <c r="F12" s="85" t="s">
        <v>23</v>
      </c>
      <c r="G12" s="90">
        <v>10</v>
      </c>
      <c r="H12" s="85" t="s">
        <v>306</v>
      </c>
      <c r="I12" s="88">
        <v>9.76</v>
      </c>
      <c r="J12" s="88">
        <v>32.7</v>
      </c>
      <c r="K12" s="89">
        <v>33.5</v>
      </c>
      <c r="L12" s="89">
        <f t="shared" si="0"/>
        <v>75.96000000000001</v>
      </c>
    </row>
    <row r="13" spans="1:12" ht="12.75">
      <c r="A13" s="81">
        <v>5</v>
      </c>
      <c r="B13" s="82" t="s">
        <v>223</v>
      </c>
      <c r="C13" s="92" t="s">
        <v>224</v>
      </c>
      <c r="D13" s="92" t="s">
        <v>32</v>
      </c>
      <c r="E13" s="84" t="s">
        <v>12</v>
      </c>
      <c r="F13" s="84" t="s">
        <v>99</v>
      </c>
      <c r="G13" s="86">
        <v>10</v>
      </c>
      <c r="H13" s="85" t="s">
        <v>306</v>
      </c>
      <c r="I13" s="88">
        <v>12.85</v>
      </c>
      <c r="J13" s="88">
        <v>35.9</v>
      </c>
      <c r="K13" s="89">
        <v>26.8</v>
      </c>
      <c r="L13" s="89">
        <f t="shared" si="0"/>
        <v>75.55</v>
      </c>
    </row>
    <row r="14" spans="1:12" ht="12.75">
      <c r="A14" s="81">
        <v>6</v>
      </c>
      <c r="B14" s="82" t="s">
        <v>189</v>
      </c>
      <c r="C14" s="85" t="s">
        <v>60</v>
      </c>
      <c r="D14" s="83" t="s">
        <v>35</v>
      </c>
      <c r="E14" s="85" t="s">
        <v>90</v>
      </c>
      <c r="F14" s="85" t="s">
        <v>194</v>
      </c>
      <c r="G14" s="90">
        <v>10</v>
      </c>
      <c r="H14" s="85" t="s">
        <v>306</v>
      </c>
      <c r="I14" s="88">
        <v>11.19</v>
      </c>
      <c r="J14" s="88">
        <v>27.3</v>
      </c>
      <c r="K14" s="89">
        <v>36.1</v>
      </c>
      <c r="L14" s="89">
        <f t="shared" si="0"/>
        <v>74.59</v>
      </c>
    </row>
    <row r="15" spans="1:12" ht="12.75">
      <c r="A15" s="81">
        <v>7</v>
      </c>
      <c r="B15" s="83" t="s">
        <v>152</v>
      </c>
      <c r="C15" s="83" t="s">
        <v>102</v>
      </c>
      <c r="D15" s="83" t="s">
        <v>20</v>
      </c>
      <c r="E15" s="93" t="s">
        <v>90</v>
      </c>
      <c r="F15" s="84" t="s">
        <v>91</v>
      </c>
      <c r="G15" s="90">
        <v>10</v>
      </c>
      <c r="H15" s="85" t="s">
        <v>306</v>
      </c>
      <c r="I15" s="88">
        <v>10.23</v>
      </c>
      <c r="J15" s="88">
        <v>24.4</v>
      </c>
      <c r="K15" s="89">
        <v>33.5</v>
      </c>
      <c r="L15" s="89">
        <f t="shared" si="0"/>
        <v>68.13</v>
      </c>
    </row>
    <row r="16" spans="1:12" ht="12.75">
      <c r="A16" s="81">
        <v>8</v>
      </c>
      <c r="B16" s="94" t="s">
        <v>278</v>
      </c>
      <c r="C16" s="95" t="s">
        <v>279</v>
      </c>
      <c r="D16" s="95" t="s">
        <v>43</v>
      </c>
      <c r="E16" s="84" t="s">
        <v>12</v>
      </c>
      <c r="F16" s="86" t="s">
        <v>271</v>
      </c>
      <c r="G16" s="96">
        <v>10</v>
      </c>
      <c r="H16" s="85" t="s">
        <v>306</v>
      </c>
      <c r="I16" s="88">
        <v>8.57</v>
      </c>
      <c r="J16" s="88">
        <v>32.2</v>
      </c>
      <c r="K16" s="89">
        <v>22.6</v>
      </c>
      <c r="L16" s="89">
        <f t="shared" si="0"/>
        <v>63.370000000000005</v>
      </c>
    </row>
    <row r="17" spans="1:10" ht="15.75">
      <c r="A17" s="10"/>
      <c r="B17" s="16"/>
      <c r="C17" s="11"/>
      <c r="D17" s="11"/>
      <c r="E17" s="12"/>
      <c r="F17" s="9"/>
      <c r="G17" s="10"/>
      <c r="H17" s="12"/>
      <c r="I17" s="17"/>
      <c r="J17" s="17"/>
    </row>
    <row r="18" spans="1:8" ht="15">
      <c r="A18" s="5"/>
      <c r="B18" s="5" t="s">
        <v>16</v>
      </c>
      <c r="C18" s="5"/>
      <c r="D18" s="5" t="s">
        <v>17</v>
      </c>
      <c r="E18" s="5"/>
      <c r="F18" s="5" t="s">
        <v>308</v>
      </c>
      <c r="G18" s="5"/>
      <c r="H18" s="5"/>
    </row>
    <row r="19" spans="1:8" ht="15">
      <c r="A19" s="5"/>
      <c r="B19" s="5" t="s">
        <v>309</v>
      </c>
      <c r="C19" s="5"/>
      <c r="D19" s="5" t="s">
        <v>17</v>
      </c>
      <c r="E19" s="5"/>
      <c r="F19" s="5" t="s">
        <v>85</v>
      </c>
      <c r="G19" s="5"/>
      <c r="H19" s="5"/>
    </row>
    <row r="20" spans="1:8" ht="15">
      <c r="A20" s="5"/>
      <c r="B20" s="5" t="s">
        <v>18</v>
      </c>
      <c r="C20" s="5"/>
      <c r="D20" s="5" t="s">
        <v>19</v>
      </c>
      <c r="E20" s="5"/>
      <c r="F20" s="5" t="s">
        <v>258</v>
      </c>
      <c r="G20" s="5"/>
      <c r="H20" s="5"/>
    </row>
    <row r="21" spans="1:7" ht="15">
      <c r="A21" s="5"/>
      <c r="B21" s="5"/>
      <c r="C21" s="5"/>
      <c r="D21" s="5" t="s">
        <v>19</v>
      </c>
      <c r="E21" s="5"/>
      <c r="F21" s="5" t="s">
        <v>86</v>
      </c>
      <c r="G21" s="5"/>
    </row>
    <row r="22" spans="1:8" ht="15">
      <c r="A22" s="5"/>
      <c r="B22" s="5"/>
      <c r="C22" s="5"/>
      <c r="D22" s="5" t="s">
        <v>19</v>
      </c>
      <c r="E22" s="5"/>
      <c r="F22" s="5" t="s">
        <v>122</v>
      </c>
      <c r="G22" s="5"/>
      <c r="H22" s="5"/>
    </row>
    <row r="23" spans="1:7" ht="15">
      <c r="A23" s="5"/>
      <c r="B23" s="5"/>
      <c r="C23" s="5"/>
      <c r="D23" s="5" t="s">
        <v>17</v>
      </c>
      <c r="E23" s="5"/>
      <c r="F23" s="5" t="s">
        <v>87</v>
      </c>
      <c r="G23" s="5"/>
    </row>
    <row r="24" spans="1:8" ht="15">
      <c r="A24" s="5"/>
      <c r="B24" s="5"/>
      <c r="C24" s="5"/>
      <c r="D24" s="5" t="s">
        <v>19</v>
      </c>
      <c r="E24" s="5"/>
      <c r="F24" s="5" t="s">
        <v>88</v>
      </c>
      <c r="G24" s="5"/>
      <c r="H24" s="5"/>
    </row>
    <row r="25" spans="1:7" ht="15">
      <c r="A25" s="5"/>
      <c r="D25" s="5" t="s">
        <v>17</v>
      </c>
      <c r="E25" s="5"/>
      <c r="F25" s="5" t="s">
        <v>259</v>
      </c>
      <c r="G25" s="5"/>
    </row>
  </sheetData>
  <sheetProtection/>
  <autoFilter ref="A8:L16"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0">
      <formula1>type</formula1>
    </dataValidation>
    <dataValidation type="list" allowBlank="1" showInputMessage="1" showErrorMessage="1" sqref="E9:E17">
      <formula1>municipal</formula1>
    </dataValidation>
    <dataValidation type="list" allowBlank="1" showInputMessage="1" showErrorMessage="1" sqref="G9:G17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A7">
      <selection activeCell="F22" sqref="F22"/>
    </sheetView>
  </sheetViews>
  <sheetFormatPr defaultColWidth="9.00390625" defaultRowHeight="12.75"/>
  <cols>
    <col min="1" max="1" width="4.875" style="0" customWidth="1"/>
    <col min="2" max="2" width="17.25390625" style="0" customWidth="1"/>
    <col min="3" max="3" width="12.875" style="0" customWidth="1"/>
    <col min="4" max="4" width="15.375" style="0" customWidth="1"/>
    <col min="6" max="6" width="28.75390625" style="0" customWidth="1"/>
    <col min="7" max="7" width="6.00390625" style="0" customWidth="1"/>
    <col min="8" max="8" width="10.375" style="0" customWidth="1"/>
    <col min="9" max="9" width="7.75390625" style="0" customWidth="1"/>
    <col min="10" max="10" width="6.75390625" style="0" customWidth="1"/>
    <col min="11" max="11" width="5.62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1" t="s">
        <v>11</v>
      </c>
      <c r="C7" s="6" t="s">
        <v>310</v>
      </c>
      <c r="D7" s="6"/>
      <c r="E7" s="6"/>
      <c r="F7" s="6"/>
      <c r="G7" s="6"/>
      <c r="H7" s="6"/>
      <c r="I7" s="6"/>
      <c r="J7" s="6"/>
    </row>
    <row r="8" spans="1:12" ht="101.25" customHeight="1">
      <c r="A8" s="63" t="s">
        <v>8</v>
      </c>
      <c r="B8" s="64" t="s">
        <v>0</v>
      </c>
      <c r="C8" s="64" t="s">
        <v>1</v>
      </c>
      <c r="D8" s="64" t="s">
        <v>2</v>
      </c>
      <c r="E8" s="64" t="s">
        <v>9</v>
      </c>
      <c r="F8" s="64" t="s">
        <v>13</v>
      </c>
      <c r="G8" s="64" t="s">
        <v>4</v>
      </c>
      <c r="H8" s="64" t="s">
        <v>3</v>
      </c>
      <c r="I8" s="61" t="s">
        <v>303</v>
      </c>
      <c r="J8" s="61" t="s">
        <v>302</v>
      </c>
      <c r="K8" s="61" t="s">
        <v>301</v>
      </c>
      <c r="L8" s="64" t="s">
        <v>53</v>
      </c>
    </row>
    <row r="9" spans="1:12" ht="12.75">
      <c r="A9" s="81">
        <v>1</v>
      </c>
      <c r="B9" s="82" t="s">
        <v>240</v>
      </c>
      <c r="C9" s="83" t="s">
        <v>64</v>
      </c>
      <c r="D9" s="83" t="s">
        <v>58</v>
      </c>
      <c r="E9" s="85" t="s">
        <v>12</v>
      </c>
      <c r="F9" s="84" t="s">
        <v>237</v>
      </c>
      <c r="G9" s="90">
        <v>11</v>
      </c>
      <c r="H9" s="89" t="s">
        <v>307</v>
      </c>
      <c r="I9" s="88">
        <v>15.95</v>
      </c>
      <c r="J9" s="88">
        <v>35.9</v>
      </c>
      <c r="K9" s="89">
        <v>40</v>
      </c>
      <c r="L9" s="89">
        <f aca="true" t="shared" si="0" ref="L9:L21">SUM(I9,J9:K9)</f>
        <v>91.85</v>
      </c>
    </row>
    <row r="10" spans="1:12" ht="12.75">
      <c r="A10" s="81">
        <v>2</v>
      </c>
      <c r="B10" s="94" t="s">
        <v>297</v>
      </c>
      <c r="C10" s="83" t="s">
        <v>64</v>
      </c>
      <c r="D10" s="83" t="s">
        <v>77</v>
      </c>
      <c r="E10" s="93" t="s">
        <v>12</v>
      </c>
      <c r="F10" s="86" t="s">
        <v>293</v>
      </c>
      <c r="G10" s="97">
        <v>11</v>
      </c>
      <c r="H10" s="89" t="s">
        <v>305</v>
      </c>
      <c r="I10" s="88">
        <v>15.47</v>
      </c>
      <c r="J10" s="88">
        <v>35.1</v>
      </c>
      <c r="K10" s="89">
        <v>38.1</v>
      </c>
      <c r="L10" s="89">
        <f t="shared" si="0"/>
        <v>88.67</v>
      </c>
    </row>
    <row r="11" spans="1:12" ht="12.75">
      <c r="A11" s="81">
        <v>3</v>
      </c>
      <c r="B11" s="82" t="s">
        <v>192</v>
      </c>
      <c r="C11" s="83" t="s">
        <v>193</v>
      </c>
      <c r="D11" s="85" t="s">
        <v>35</v>
      </c>
      <c r="E11" s="85" t="s">
        <v>12</v>
      </c>
      <c r="F11" s="85" t="s">
        <v>194</v>
      </c>
      <c r="G11" s="90">
        <v>11</v>
      </c>
      <c r="H11" s="85" t="s">
        <v>305</v>
      </c>
      <c r="I11" s="88">
        <v>11.42</v>
      </c>
      <c r="J11" s="88">
        <v>37.1</v>
      </c>
      <c r="K11" s="89">
        <v>37.2</v>
      </c>
      <c r="L11" s="89">
        <f t="shared" si="0"/>
        <v>85.72</v>
      </c>
    </row>
    <row r="12" spans="1:12" ht="12.75">
      <c r="A12" s="81">
        <v>4</v>
      </c>
      <c r="B12" s="83" t="s">
        <v>183</v>
      </c>
      <c r="C12" s="83" t="s">
        <v>51</v>
      </c>
      <c r="D12" s="85" t="s">
        <v>57</v>
      </c>
      <c r="E12" s="85" t="s">
        <v>12</v>
      </c>
      <c r="F12" s="85" t="s">
        <v>23</v>
      </c>
      <c r="G12" s="90">
        <v>11</v>
      </c>
      <c r="H12" s="85" t="s">
        <v>306</v>
      </c>
      <c r="I12" s="88">
        <v>13.57</v>
      </c>
      <c r="J12" s="88">
        <v>39.6</v>
      </c>
      <c r="K12" s="89">
        <v>32.4</v>
      </c>
      <c r="L12" s="89">
        <f t="shared" si="0"/>
        <v>85.57</v>
      </c>
    </row>
    <row r="13" spans="1:12" ht="12.75">
      <c r="A13" s="81">
        <v>5</v>
      </c>
      <c r="B13" s="82" t="s">
        <v>191</v>
      </c>
      <c r="C13" s="85" t="s">
        <v>64</v>
      </c>
      <c r="D13" s="85" t="s">
        <v>104</v>
      </c>
      <c r="E13" s="84" t="s">
        <v>12</v>
      </c>
      <c r="F13" s="85" t="s">
        <v>194</v>
      </c>
      <c r="G13" s="86">
        <v>11</v>
      </c>
      <c r="H13" s="85" t="s">
        <v>306</v>
      </c>
      <c r="I13" s="88">
        <v>13.33</v>
      </c>
      <c r="J13" s="88">
        <v>33.1</v>
      </c>
      <c r="K13" s="89">
        <v>33.7</v>
      </c>
      <c r="L13" s="89">
        <f t="shared" si="0"/>
        <v>80.13</v>
      </c>
    </row>
    <row r="14" spans="1:12" ht="12.75">
      <c r="A14" s="81">
        <v>6</v>
      </c>
      <c r="B14" s="92" t="s">
        <v>100</v>
      </c>
      <c r="C14" s="92" t="s">
        <v>92</v>
      </c>
      <c r="D14" s="92" t="s">
        <v>83</v>
      </c>
      <c r="E14" s="84" t="s">
        <v>12</v>
      </c>
      <c r="F14" s="84" t="s">
        <v>91</v>
      </c>
      <c r="G14" s="86">
        <v>11</v>
      </c>
      <c r="H14" s="85" t="s">
        <v>306</v>
      </c>
      <c r="I14" s="88">
        <v>8.33</v>
      </c>
      <c r="J14" s="88">
        <v>34.6</v>
      </c>
      <c r="K14" s="89">
        <v>37</v>
      </c>
      <c r="L14" s="89">
        <f t="shared" si="0"/>
        <v>79.93</v>
      </c>
    </row>
    <row r="15" spans="1:12" ht="12.75">
      <c r="A15" s="81">
        <v>7</v>
      </c>
      <c r="B15" s="82" t="s">
        <v>225</v>
      </c>
      <c r="C15" s="83" t="s">
        <v>40</v>
      </c>
      <c r="D15" s="83"/>
      <c r="E15" s="85" t="s">
        <v>12</v>
      </c>
      <c r="F15" s="85" t="s">
        <v>99</v>
      </c>
      <c r="G15" s="90">
        <v>11</v>
      </c>
      <c r="H15" s="85" t="s">
        <v>306</v>
      </c>
      <c r="I15" s="88">
        <v>12.38</v>
      </c>
      <c r="J15" s="88">
        <v>31.4</v>
      </c>
      <c r="K15" s="89">
        <v>34</v>
      </c>
      <c r="L15" s="89">
        <f t="shared" si="0"/>
        <v>77.78</v>
      </c>
    </row>
    <row r="16" spans="1:12" ht="12.75">
      <c r="A16" s="81">
        <v>8</v>
      </c>
      <c r="B16" s="85" t="s">
        <v>80</v>
      </c>
      <c r="C16" s="92" t="s">
        <v>62</v>
      </c>
      <c r="D16" s="92" t="s">
        <v>156</v>
      </c>
      <c r="E16" s="84" t="s">
        <v>12</v>
      </c>
      <c r="F16" s="84" t="s">
        <v>93</v>
      </c>
      <c r="G16" s="86">
        <v>11</v>
      </c>
      <c r="H16" s="85" t="s">
        <v>306</v>
      </c>
      <c r="I16" s="88">
        <v>10.23</v>
      </c>
      <c r="J16" s="88">
        <v>35.9</v>
      </c>
      <c r="K16" s="89">
        <v>31</v>
      </c>
      <c r="L16" s="89">
        <f t="shared" si="0"/>
        <v>77.13</v>
      </c>
    </row>
    <row r="17" spans="1:12" ht="12.75">
      <c r="A17" s="81">
        <v>9</v>
      </c>
      <c r="B17" s="92" t="s">
        <v>151</v>
      </c>
      <c r="C17" s="92" t="s">
        <v>40</v>
      </c>
      <c r="D17" s="92" t="s">
        <v>35</v>
      </c>
      <c r="E17" s="84" t="s">
        <v>12</v>
      </c>
      <c r="F17" s="84" t="s">
        <v>91</v>
      </c>
      <c r="G17" s="86">
        <v>11</v>
      </c>
      <c r="H17" s="85" t="s">
        <v>306</v>
      </c>
      <c r="I17" s="88">
        <v>7.85</v>
      </c>
      <c r="J17" s="88">
        <v>31.8</v>
      </c>
      <c r="K17" s="89">
        <v>36.9</v>
      </c>
      <c r="L17" s="89">
        <f t="shared" si="0"/>
        <v>76.55</v>
      </c>
    </row>
    <row r="18" spans="1:12" ht="12.75">
      <c r="A18" s="81">
        <v>10</v>
      </c>
      <c r="B18" s="82" t="s">
        <v>103</v>
      </c>
      <c r="C18" s="83" t="s">
        <v>241</v>
      </c>
      <c r="D18" s="83" t="s">
        <v>20</v>
      </c>
      <c r="E18" s="85" t="s">
        <v>12</v>
      </c>
      <c r="F18" s="84" t="s">
        <v>237</v>
      </c>
      <c r="G18" s="90">
        <v>11</v>
      </c>
      <c r="H18" s="85" t="s">
        <v>306</v>
      </c>
      <c r="I18" s="88">
        <v>10.23</v>
      </c>
      <c r="J18" s="88">
        <v>29.4</v>
      </c>
      <c r="K18" s="89">
        <v>35.5</v>
      </c>
      <c r="L18" s="89">
        <f t="shared" si="0"/>
        <v>75.13</v>
      </c>
    </row>
    <row r="19" spans="1:12" ht="12.75">
      <c r="A19" s="81">
        <v>11</v>
      </c>
      <c r="B19" s="82" t="s">
        <v>65</v>
      </c>
      <c r="C19" s="83" t="s">
        <v>190</v>
      </c>
      <c r="D19" s="83" t="s">
        <v>35</v>
      </c>
      <c r="E19" s="85" t="s">
        <v>12</v>
      </c>
      <c r="F19" s="85" t="s">
        <v>194</v>
      </c>
      <c r="G19" s="90">
        <v>11</v>
      </c>
      <c r="H19" s="85" t="s">
        <v>306</v>
      </c>
      <c r="I19" s="88">
        <v>11.6</v>
      </c>
      <c r="J19" s="88">
        <v>30.6</v>
      </c>
      <c r="K19" s="89">
        <v>31.3</v>
      </c>
      <c r="L19" s="89">
        <f t="shared" si="0"/>
        <v>73.5</v>
      </c>
    </row>
    <row r="20" spans="1:12" ht="12.75">
      <c r="A20" s="81">
        <v>12</v>
      </c>
      <c r="B20" s="94" t="s">
        <v>276</v>
      </c>
      <c r="C20" s="85" t="s">
        <v>62</v>
      </c>
      <c r="D20" s="85" t="s">
        <v>277</v>
      </c>
      <c r="E20" s="85" t="s">
        <v>12</v>
      </c>
      <c r="F20" s="86" t="s">
        <v>271</v>
      </c>
      <c r="G20" s="97">
        <v>11</v>
      </c>
      <c r="H20" s="85" t="s">
        <v>306</v>
      </c>
      <c r="I20" s="88">
        <v>10.95</v>
      </c>
      <c r="J20" s="88">
        <v>28.2</v>
      </c>
      <c r="K20" s="89">
        <v>25.9</v>
      </c>
      <c r="L20" s="89">
        <f t="shared" si="0"/>
        <v>65.05</v>
      </c>
    </row>
    <row r="21" spans="1:12" ht="12.75">
      <c r="A21" s="81">
        <v>13</v>
      </c>
      <c r="B21" s="92" t="s">
        <v>101</v>
      </c>
      <c r="C21" s="92" t="s">
        <v>66</v>
      </c>
      <c r="D21" s="92" t="s">
        <v>32</v>
      </c>
      <c r="E21" s="84" t="s">
        <v>12</v>
      </c>
      <c r="F21" s="84" t="s">
        <v>91</v>
      </c>
      <c r="G21" s="86">
        <v>11</v>
      </c>
      <c r="H21" s="85" t="s">
        <v>306</v>
      </c>
      <c r="I21" s="88">
        <v>7.58</v>
      </c>
      <c r="J21" s="88">
        <v>23.3</v>
      </c>
      <c r="K21" s="89">
        <v>30.5</v>
      </c>
      <c r="L21" s="89">
        <f t="shared" si="0"/>
        <v>61.38</v>
      </c>
    </row>
    <row r="22" spans="1:8" ht="15">
      <c r="A22" s="5"/>
      <c r="B22" s="5" t="s">
        <v>16</v>
      </c>
      <c r="C22" s="5"/>
      <c r="D22" s="5" t="s">
        <v>17</v>
      </c>
      <c r="E22" s="5"/>
      <c r="F22" s="5" t="s">
        <v>308</v>
      </c>
      <c r="G22" s="5"/>
      <c r="H22" s="5"/>
    </row>
    <row r="23" spans="1:8" ht="15">
      <c r="A23" s="5"/>
      <c r="B23" s="5" t="s">
        <v>309</v>
      </c>
      <c r="C23" s="5"/>
      <c r="D23" s="5" t="s">
        <v>17</v>
      </c>
      <c r="E23" s="5"/>
      <c r="F23" s="5" t="s">
        <v>85</v>
      </c>
      <c r="G23" s="5"/>
      <c r="H23" s="5"/>
    </row>
    <row r="24" spans="1:8" ht="15">
      <c r="A24" s="5"/>
      <c r="B24" s="5" t="s">
        <v>18</v>
      </c>
      <c r="C24" s="5"/>
      <c r="D24" s="5" t="s">
        <v>19</v>
      </c>
      <c r="E24" s="5"/>
      <c r="F24" s="5" t="s">
        <v>258</v>
      </c>
      <c r="G24" s="5"/>
      <c r="H24" s="5"/>
    </row>
    <row r="25" spans="1:7" ht="15">
      <c r="A25" s="5"/>
      <c r="B25" s="5"/>
      <c r="C25" s="5"/>
      <c r="D25" s="5" t="s">
        <v>19</v>
      </c>
      <c r="E25" s="5"/>
      <c r="F25" s="5" t="s">
        <v>86</v>
      </c>
      <c r="G25" s="5"/>
    </row>
    <row r="26" spans="1:8" ht="15">
      <c r="A26" s="5"/>
      <c r="B26" s="5"/>
      <c r="C26" s="5"/>
      <c r="D26" s="5" t="s">
        <v>19</v>
      </c>
      <c r="E26" s="5"/>
      <c r="F26" s="5" t="s">
        <v>122</v>
      </c>
      <c r="G26" s="5"/>
      <c r="H26" s="5"/>
    </row>
    <row r="27" spans="1:7" ht="15">
      <c r="A27" s="5"/>
      <c r="B27" s="5"/>
      <c r="C27" s="5"/>
      <c r="D27" s="5" t="s">
        <v>17</v>
      </c>
      <c r="E27" s="5"/>
      <c r="F27" s="5" t="s">
        <v>87</v>
      </c>
      <c r="G27" s="5"/>
    </row>
    <row r="28" spans="1:8" ht="15">
      <c r="A28" s="5"/>
      <c r="B28" s="5"/>
      <c r="C28" s="5"/>
      <c r="D28" s="5" t="s">
        <v>19</v>
      </c>
      <c r="E28" s="5"/>
      <c r="F28" s="5" t="s">
        <v>88</v>
      </c>
      <c r="G28" s="5"/>
      <c r="H28" s="5"/>
    </row>
    <row r="29" spans="1:7" ht="15">
      <c r="A29" s="5"/>
      <c r="D29" s="5" t="s">
        <v>17</v>
      </c>
      <c r="E29" s="5"/>
      <c r="F29" s="5" t="s">
        <v>259</v>
      </c>
      <c r="G29" s="5"/>
    </row>
    <row r="30" spans="1:5" ht="15">
      <c r="A30" s="5"/>
      <c r="B30" s="5"/>
      <c r="C30" s="5"/>
      <c r="D30" s="5"/>
      <c r="E30" s="5"/>
    </row>
    <row r="31" spans="1:4" ht="15">
      <c r="A31" s="5"/>
      <c r="B31" s="5"/>
      <c r="C31" s="5"/>
      <c r="D31" s="5"/>
    </row>
    <row r="32" spans="1:5" ht="15">
      <c r="A32" s="5"/>
      <c r="B32" s="5"/>
      <c r="D32" s="5"/>
      <c r="E32" s="5"/>
    </row>
    <row r="33" spans="1:4" ht="15">
      <c r="A33" s="5"/>
      <c r="B33" s="5"/>
      <c r="D33" s="5"/>
    </row>
    <row r="34" ht="15">
      <c r="D34" s="5"/>
    </row>
    <row r="35" ht="15">
      <c r="D35" s="5"/>
    </row>
    <row r="36" ht="15">
      <c r="D36" s="5"/>
    </row>
    <row r="37" spans="3:4" ht="15">
      <c r="C37" s="2"/>
      <c r="D37" s="5"/>
    </row>
    <row r="38" spans="3:4" ht="15">
      <c r="C38" s="2"/>
      <c r="D38" s="5"/>
    </row>
  </sheetData>
  <sheetProtection/>
  <autoFilter ref="A8:L21"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1">
      <formula1>type</formula1>
    </dataValidation>
    <dataValidation type="list" allowBlank="1" showInputMessage="1" showErrorMessage="1" sqref="E9:E21">
      <formula1>municipal</formula1>
    </dataValidation>
    <dataValidation type="list" allowBlank="1" showInputMessage="1" showErrorMessage="1" sqref="G9:G21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90" zoomScalePageLayoutView="0" workbookViewId="0" topLeftCell="A1">
      <selection activeCell="I26" sqref="I26"/>
    </sheetView>
  </sheetViews>
  <sheetFormatPr defaultColWidth="9.00390625" defaultRowHeight="12.75"/>
  <cols>
    <col min="1" max="1" width="5.00390625" style="0" customWidth="1"/>
    <col min="2" max="2" width="15.25390625" style="0" customWidth="1"/>
    <col min="3" max="3" width="13.625" style="0" customWidth="1"/>
    <col min="4" max="4" width="15.625" style="0" customWidth="1"/>
    <col min="6" max="6" width="28.125" style="0" customWidth="1"/>
    <col min="7" max="7" width="5.25390625" style="0" customWidth="1"/>
    <col min="8" max="8" width="12.125" style="0" customWidth="1"/>
    <col min="9" max="11" width="6.00390625" style="0" customWidth="1"/>
    <col min="12" max="12" width="7.87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6"/>
      <c r="C7" s="1" t="s">
        <v>11</v>
      </c>
      <c r="D7" s="6" t="s">
        <v>310</v>
      </c>
      <c r="E7" s="6"/>
      <c r="F7" s="6"/>
      <c r="G7" s="6"/>
      <c r="H7" s="6"/>
      <c r="I7" s="6"/>
      <c r="J7" s="6"/>
    </row>
    <row r="8" spans="1:12" ht="105">
      <c r="A8" s="59" t="s">
        <v>8</v>
      </c>
      <c r="B8" s="60" t="s">
        <v>0</v>
      </c>
      <c r="C8" s="60" t="s">
        <v>1</v>
      </c>
      <c r="D8" s="60" t="s">
        <v>2</v>
      </c>
      <c r="E8" s="60" t="s">
        <v>9</v>
      </c>
      <c r="F8" s="60" t="s">
        <v>13</v>
      </c>
      <c r="G8" s="60" t="s">
        <v>4</v>
      </c>
      <c r="H8" s="60" t="s">
        <v>3</v>
      </c>
      <c r="I8" s="61" t="s">
        <v>303</v>
      </c>
      <c r="J8" s="61" t="s">
        <v>302</v>
      </c>
      <c r="K8" s="61" t="s">
        <v>301</v>
      </c>
      <c r="L8" s="60" t="s">
        <v>53</v>
      </c>
    </row>
    <row r="9" spans="1:12" ht="12.75">
      <c r="A9" s="81">
        <v>1</v>
      </c>
      <c r="B9" s="88" t="s">
        <v>248</v>
      </c>
      <c r="C9" s="86" t="s">
        <v>163</v>
      </c>
      <c r="D9" s="86" t="s">
        <v>26</v>
      </c>
      <c r="E9" s="86" t="s">
        <v>12</v>
      </c>
      <c r="F9" s="86" t="s">
        <v>237</v>
      </c>
      <c r="G9" s="86">
        <v>7</v>
      </c>
      <c r="H9" s="87" t="s">
        <v>304</v>
      </c>
      <c r="I9" s="98">
        <v>12.4</v>
      </c>
      <c r="J9" s="98">
        <v>39.2</v>
      </c>
      <c r="K9" s="89">
        <v>40</v>
      </c>
      <c r="L9" s="89">
        <f aca="true" t="shared" si="0" ref="L9:L20">SUM(I9,J9:K9)</f>
        <v>91.6</v>
      </c>
    </row>
    <row r="10" spans="1:12" ht="12.75">
      <c r="A10" s="81">
        <v>2</v>
      </c>
      <c r="B10" s="99" t="s">
        <v>150</v>
      </c>
      <c r="C10" s="99" t="s">
        <v>141</v>
      </c>
      <c r="D10" s="99" t="s">
        <v>30</v>
      </c>
      <c r="E10" s="86" t="s">
        <v>12</v>
      </c>
      <c r="F10" s="86" t="s">
        <v>91</v>
      </c>
      <c r="G10" s="86">
        <v>7</v>
      </c>
      <c r="H10" s="87" t="s">
        <v>305</v>
      </c>
      <c r="I10" s="98">
        <v>10.27</v>
      </c>
      <c r="J10" s="98">
        <v>39.6</v>
      </c>
      <c r="K10" s="89">
        <v>34.8</v>
      </c>
      <c r="L10" s="89">
        <f t="shared" si="0"/>
        <v>84.67</v>
      </c>
    </row>
    <row r="11" spans="1:12" ht="12.75">
      <c r="A11" s="81">
        <v>3</v>
      </c>
      <c r="B11" s="88" t="s">
        <v>246</v>
      </c>
      <c r="C11" s="99" t="s">
        <v>247</v>
      </c>
      <c r="D11" s="99" t="s">
        <v>46</v>
      </c>
      <c r="E11" s="100" t="s">
        <v>12</v>
      </c>
      <c r="F11" s="86" t="s">
        <v>237</v>
      </c>
      <c r="G11" s="86">
        <v>7</v>
      </c>
      <c r="H11" s="85" t="s">
        <v>306</v>
      </c>
      <c r="I11" s="98">
        <v>12.4</v>
      </c>
      <c r="J11" s="98">
        <v>36.7</v>
      </c>
      <c r="K11" s="89">
        <v>35.3</v>
      </c>
      <c r="L11" s="89">
        <f t="shared" si="0"/>
        <v>84.4</v>
      </c>
    </row>
    <row r="12" spans="1:12" ht="12.75">
      <c r="A12" s="81">
        <v>4</v>
      </c>
      <c r="B12" s="88" t="s">
        <v>210</v>
      </c>
      <c r="C12" s="90" t="s">
        <v>211</v>
      </c>
      <c r="D12" s="90" t="s">
        <v>27</v>
      </c>
      <c r="E12" s="100" t="s">
        <v>12</v>
      </c>
      <c r="F12" s="90" t="s">
        <v>194</v>
      </c>
      <c r="G12" s="86">
        <v>7</v>
      </c>
      <c r="H12" s="85" t="s">
        <v>306</v>
      </c>
      <c r="I12" s="98">
        <v>11.3</v>
      </c>
      <c r="J12" s="98">
        <v>37.9</v>
      </c>
      <c r="K12" s="89">
        <v>33.5</v>
      </c>
      <c r="L12" s="89">
        <f t="shared" si="0"/>
        <v>82.7</v>
      </c>
    </row>
    <row r="13" spans="1:12" ht="12.75">
      <c r="A13" s="81">
        <v>5</v>
      </c>
      <c r="B13" s="88" t="s">
        <v>160</v>
      </c>
      <c r="C13" s="86" t="s">
        <v>161</v>
      </c>
      <c r="D13" s="86" t="s">
        <v>27</v>
      </c>
      <c r="E13" s="86" t="s">
        <v>12</v>
      </c>
      <c r="F13" s="86" t="s">
        <v>96</v>
      </c>
      <c r="G13" s="86">
        <v>7</v>
      </c>
      <c r="H13" s="85" t="s">
        <v>306</v>
      </c>
      <c r="I13" s="98">
        <v>9.1</v>
      </c>
      <c r="J13" s="98">
        <v>39.2</v>
      </c>
      <c r="K13" s="89">
        <v>32.8</v>
      </c>
      <c r="L13" s="89">
        <f t="shared" si="0"/>
        <v>81.1</v>
      </c>
    </row>
    <row r="14" spans="1:12" ht="12.75">
      <c r="A14" s="81">
        <v>6</v>
      </c>
      <c r="B14" s="88" t="s">
        <v>212</v>
      </c>
      <c r="C14" s="90" t="s">
        <v>143</v>
      </c>
      <c r="D14" s="90" t="s">
        <v>30</v>
      </c>
      <c r="E14" s="100" t="s">
        <v>12</v>
      </c>
      <c r="F14" s="90" t="s">
        <v>194</v>
      </c>
      <c r="G14" s="86">
        <v>7</v>
      </c>
      <c r="H14" s="85" t="s">
        <v>306</v>
      </c>
      <c r="I14" s="98">
        <v>14.59</v>
      </c>
      <c r="J14" s="98">
        <v>34.6</v>
      </c>
      <c r="K14" s="89">
        <v>26.4</v>
      </c>
      <c r="L14" s="89">
        <f t="shared" si="0"/>
        <v>75.59</v>
      </c>
    </row>
    <row r="15" spans="1:12" ht="12.75">
      <c r="A15" s="81">
        <v>7</v>
      </c>
      <c r="B15" s="88" t="s">
        <v>209</v>
      </c>
      <c r="C15" s="90" t="s">
        <v>74</v>
      </c>
      <c r="D15" s="90" t="s">
        <v>105</v>
      </c>
      <c r="E15" s="100" t="s">
        <v>12</v>
      </c>
      <c r="F15" s="90" t="s">
        <v>194</v>
      </c>
      <c r="G15" s="86">
        <v>7</v>
      </c>
      <c r="H15" s="85" t="s">
        <v>306</v>
      </c>
      <c r="I15" s="98">
        <v>10.8</v>
      </c>
      <c r="J15" s="98">
        <v>40</v>
      </c>
      <c r="K15" s="89">
        <v>24.3</v>
      </c>
      <c r="L15" s="89">
        <f t="shared" si="0"/>
        <v>75.1</v>
      </c>
    </row>
    <row r="16" spans="1:12" ht="12.75">
      <c r="A16" s="81">
        <v>8</v>
      </c>
      <c r="B16" s="88" t="s">
        <v>139</v>
      </c>
      <c r="C16" s="99" t="s">
        <v>31</v>
      </c>
      <c r="D16" s="99" t="s">
        <v>22</v>
      </c>
      <c r="E16" s="86" t="s">
        <v>12</v>
      </c>
      <c r="F16" s="88" t="s">
        <v>121</v>
      </c>
      <c r="G16" s="86">
        <v>7</v>
      </c>
      <c r="H16" s="85" t="s">
        <v>306</v>
      </c>
      <c r="I16" s="98">
        <v>6.4</v>
      </c>
      <c r="J16" s="98">
        <v>32.2</v>
      </c>
      <c r="K16" s="89">
        <v>33.8</v>
      </c>
      <c r="L16" s="89">
        <f t="shared" si="0"/>
        <v>72.4</v>
      </c>
    </row>
    <row r="17" spans="1:12" ht="12.75">
      <c r="A17" s="81">
        <v>9</v>
      </c>
      <c r="B17" s="94" t="s">
        <v>265</v>
      </c>
      <c r="C17" s="95" t="s">
        <v>266</v>
      </c>
      <c r="D17" s="95" t="s">
        <v>33</v>
      </c>
      <c r="E17" s="84" t="s">
        <v>12</v>
      </c>
      <c r="F17" s="86" t="s">
        <v>271</v>
      </c>
      <c r="G17" s="86">
        <v>7</v>
      </c>
      <c r="H17" s="85" t="s">
        <v>306</v>
      </c>
      <c r="I17" s="98">
        <v>11.3</v>
      </c>
      <c r="J17" s="98">
        <v>38.8</v>
      </c>
      <c r="K17" s="89">
        <v>20.5</v>
      </c>
      <c r="L17" s="89">
        <f t="shared" si="0"/>
        <v>70.6</v>
      </c>
    </row>
    <row r="18" spans="1:12" ht="15.75" customHeight="1">
      <c r="A18" s="81">
        <v>10</v>
      </c>
      <c r="B18" s="88" t="s">
        <v>162</v>
      </c>
      <c r="C18" s="99" t="s">
        <v>163</v>
      </c>
      <c r="D18" s="99" t="s">
        <v>72</v>
      </c>
      <c r="E18" s="86" t="s">
        <v>12</v>
      </c>
      <c r="F18" s="86" t="s">
        <v>96</v>
      </c>
      <c r="G18" s="86">
        <v>7</v>
      </c>
      <c r="H18" s="85" t="s">
        <v>306</v>
      </c>
      <c r="I18" s="98">
        <v>6.48</v>
      </c>
      <c r="J18" s="98">
        <v>38.8</v>
      </c>
      <c r="K18" s="89">
        <v>20.5</v>
      </c>
      <c r="L18" s="89">
        <f t="shared" si="0"/>
        <v>65.78</v>
      </c>
    </row>
    <row r="19" spans="1:12" ht="12.75">
      <c r="A19" s="81">
        <v>11</v>
      </c>
      <c r="B19" s="101" t="s">
        <v>177</v>
      </c>
      <c r="C19" s="101" t="s">
        <v>178</v>
      </c>
      <c r="D19" s="90" t="s">
        <v>84</v>
      </c>
      <c r="E19" s="86" t="s">
        <v>12</v>
      </c>
      <c r="F19" s="90" t="s">
        <v>23</v>
      </c>
      <c r="G19" s="86">
        <v>7</v>
      </c>
      <c r="H19" s="85" t="s">
        <v>306</v>
      </c>
      <c r="I19" s="98">
        <v>11.3</v>
      </c>
      <c r="J19" s="98">
        <v>14</v>
      </c>
      <c r="K19" s="89">
        <v>30.8</v>
      </c>
      <c r="L19" s="89">
        <f t="shared" si="0"/>
        <v>56.1</v>
      </c>
    </row>
    <row r="20" spans="1:12" ht="12.75">
      <c r="A20" s="81">
        <v>12</v>
      </c>
      <c r="B20" s="94" t="s">
        <v>260</v>
      </c>
      <c r="C20" s="99" t="s">
        <v>211</v>
      </c>
      <c r="D20" s="99" t="s">
        <v>72</v>
      </c>
      <c r="E20" s="86" t="s">
        <v>12</v>
      </c>
      <c r="F20" s="86" t="s">
        <v>270</v>
      </c>
      <c r="G20" s="86">
        <v>7</v>
      </c>
      <c r="H20" s="85" t="s">
        <v>306</v>
      </c>
      <c r="I20" s="98">
        <v>12.9</v>
      </c>
      <c r="J20" s="98">
        <v>28</v>
      </c>
      <c r="K20" s="89">
        <v>13.2</v>
      </c>
      <c r="L20" s="89">
        <f t="shared" si="0"/>
        <v>54.099999999999994</v>
      </c>
    </row>
    <row r="21" spans="1:7" ht="15">
      <c r="A21" s="5"/>
      <c r="B21" s="5" t="s">
        <v>16</v>
      </c>
      <c r="C21" s="5"/>
      <c r="D21" s="5" t="s">
        <v>17</v>
      </c>
      <c r="E21" s="5"/>
      <c r="F21" s="5" t="s">
        <v>308</v>
      </c>
      <c r="G21" s="5"/>
    </row>
    <row r="22" spans="1:8" ht="15">
      <c r="A22" s="5"/>
      <c r="B22" s="5" t="s">
        <v>309</v>
      </c>
      <c r="C22" s="5"/>
      <c r="D22" s="5" t="s">
        <v>17</v>
      </c>
      <c r="E22" s="5"/>
      <c r="F22" s="5" t="s">
        <v>85</v>
      </c>
      <c r="G22" s="5"/>
      <c r="H22" s="5"/>
    </row>
    <row r="23" spans="1:7" ht="15">
      <c r="A23" s="5"/>
      <c r="B23" s="5" t="s">
        <v>18</v>
      </c>
      <c r="C23" s="5"/>
      <c r="D23" s="5" t="s">
        <v>19</v>
      </c>
      <c r="E23" s="5"/>
      <c r="F23" s="5" t="s">
        <v>258</v>
      </c>
      <c r="G23" s="5"/>
    </row>
    <row r="24" spans="1:8" ht="15">
      <c r="A24" s="5"/>
      <c r="B24" s="5"/>
      <c r="C24" s="5"/>
      <c r="D24" s="5" t="s">
        <v>19</v>
      </c>
      <c r="E24" s="5"/>
      <c r="F24" s="5" t="s">
        <v>86</v>
      </c>
      <c r="G24" s="5"/>
      <c r="H24" s="5"/>
    </row>
    <row r="25" spans="1:7" ht="15">
      <c r="A25" s="5"/>
      <c r="B25" s="5"/>
      <c r="C25" s="5"/>
      <c r="D25" s="5" t="s">
        <v>19</v>
      </c>
      <c r="E25" s="5"/>
      <c r="F25" s="5" t="s">
        <v>122</v>
      </c>
      <c r="G25" s="5"/>
    </row>
    <row r="26" spans="1:8" ht="15">
      <c r="A26" s="5"/>
      <c r="B26" s="5"/>
      <c r="C26" s="5"/>
      <c r="D26" s="5" t="s">
        <v>17</v>
      </c>
      <c r="E26" s="5"/>
      <c r="F26" s="5" t="s">
        <v>87</v>
      </c>
      <c r="G26" s="5"/>
      <c r="H26" s="5"/>
    </row>
    <row r="27" spans="1:7" ht="15">
      <c r="A27" s="5"/>
      <c r="B27" s="5"/>
      <c r="C27" s="5"/>
      <c r="D27" s="5" t="s">
        <v>19</v>
      </c>
      <c r="E27" s="5"/>
      <c r="F27" s="5" t="s">
        <v>88</v>
      </c>
      <c r="G27" s="5"/>
    </row>
    <row r="28" spans="1:8" ht="15">
      <c r="A28" s="5"/>
      <c r="D28" s="5" t="s">
        <v>17</v>
      </c>
      <c r="E28" s="5"/>
      <c r="F28" s="5" t="s">
        <v>259</v>
      </c>
      <c r="G28" s="5"/>
      <c r="H28" s="5"/>
    </row>
    <row r="29" spans="1:4" ht="15">
      <c r="A29" s="5"/>
      <c r="B29" s="5"/>
      <c r="C29" s="5"/>
      <c r="D29" s="5"/>
    </row>
    <row r="30" spans="1:4" ht="15">
      <c r="A30" s="5"/>
      <c r="B30" s="5"/>
      <c r="C30" s="5"/>
      <c r="D30" s="5"/>
    </row>
    <row r="31" spans="1:4" ht="15">
      <c r="A31" s="5"/>
      <c r="B31" s="5"/>
      <c r="D31" s="5"/>
    </row>
    <row r="32" spans="1:4" ht="15">
      <c r="A32" s="5"/>
      <c r="B32" s="5"/>
      <c r="D32" s="5"/>
    </row>
    <row r="33" ht="15">
      <c r="D33" s="5"/>
    </row>
    <row r="34" ht="15">
      <c r="D34" s="5"/>
    </row>
    <row r="35" ht="15">
      <c r="D35" s="5"/>
    </row>
    <row r="36" spans="3:4" ht="15">
      <c r="C36" s="2"/>
      <c r="D36" s="5"/>
    </row>
    <row r="37" spans="3:4" ht="15">
      <c r="C37" s="2"/>
      <c r="D37" s="5"/>
    </row>
  </sheetData>
  <sheetProtection/>
  <autoFilter ref="A8:L20"/>
  <mergeCells count="2">
    <mergeCell ref="A1:I1"/>
    <mergeCell ref="A2:I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H9:H10">
      <formula1>type</formula1>
    </dataValidation>
    <dataValidation type="list" allowBlank="1" showInputMessage="1" showErrorMessage="1" sqref="G9:G20">
      <formula1>t_class</formula1>
    </dataValidation>
    <dataValidation type="list" allowBlank="1" showInputMessage="1" showErrorMessage="1" sqref="E9:E20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60" zoomScalePageLayoutView="0" workbookViewId="0" topLeftCell="A3">
      <selection activeCell="T27" sqref="T27"/>
    </sheetView>
  </sheetViews>
  <sheetFormatPr defaultColWidth="9.00390625" defaultRowHeight="12.75"/>
  <cols>
    <col min="1" max="1" width="6.00390625" style="0" customWidth="1"/>
    <col min="2" max="2" width="14.625" style="0" customWidth="1"/>
    <col min="3" max="3" width="15.125" style="0" customWidth="1"/>
    <col min="4" max="4" width="14.125" style="0" customWidth="1"/>
    <col min="5" max="5" width="14.87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6"/>
      <c r="C7" s="1" t="s">
        <v>11</v>
      </c>
      <c r="D7" s="6" t="s">
        <v>310</v>
      </c>
      <c r="E7" s="6"/>
      <c r="F7" s="6"/>
      <c r="G7" s="6"/>
      <c r="H7" s="6"/>
      <c r="I7" s="6"/>
      <c r="J7" s="6"/>
    </row>
    <row r="8" spans="1:12" ht="120">
      <c r="A8" s="59" t="s">
        <v>8</v>
      </c>
      <c r="B8" s="60" t="s">
        <v>0</v>
      </c>
      <c r="C8" s="60" t="s">
        <v>1</v>
      </c>
      <c r="D8" s="60" t="s">
        <v>2</v>
      </c>
      <c r="E8" s="60" t="s">
        <v>9</v>
      </c>
      <c r="F8" s="60" t="s">
        <v>13</v>
      </c>
      <c r="G8" s="60" t="s">
        <v>4</v>
      </c>
      <c r="H8" s="60" t="s">
        <v>3</v>
      </c>
      <c r="I8" s="61" t="s">
        <v>303</v>
      </c>
      <c r="J8" s="61" t="s">
        <v>302</v>
      </c>
      <c r="K8" s="61" t="s">
        <v>301</v>
      </c>
      <c r="L8" s="60" t="s">
        <v>53</v>
      </c>
    </row>
    <row r="9" spans="1:12" ht="12.75">
      <c r="A9" s="81">
        <v>1</v>
      </c>
      <c r="B9" s="90" t="s">
        <v>158</v>
      </c>
      <c r="C9" s="99" t="s">
        <v>159</v>
      </c>
      <c r="D9" s="99" t="s">
        <v>30</v>
      </c>
      <c r="E9" s="86" t="s">
        <v>12</v>
      </c>
      <c r="F9" s="86" t="s">
        <v>93</v>
      </c>
      <c r="G9" s="86">
        <v>8</v>
      </c>
      <c r="H9" s="87" t="s">
        <v>304</v>
      </c>
      <c r="I9" s="98">
        <v>12.4</v>
      </c>
      <c r="J9" s="98">
        <v>35.5</v>
      </c>
      <c r="K9" s="89">
        <v>37.8</v>
      </c>
      <c r="L9" s="89">
        <f aca="true" t="shared" si="0" ref="L9:L28">SUM(I9,J9:K9)</f>
        <v>85.69999999999999</v>
      </c>
    </row>
    <row r="10" spans="1:12" ht="12.75">
      <c r="A10" s="81">
        <v>2</v>
      </c>
      <c r="B10" s="94" t="s">
        <v>164</v>
      </c>
      <c r="C10" s="99" t="s">
        <v>21</v>
      </c>
      <c r="D10" s="99" t="s">
        <v>28</v>
      </c>
      <c r="E10" s="86" t="s">
        <v>12</v>
      </c>
      <c r="F10" s="86" t="s">
        <v>96</v>
      </c>
      <c r="G10" s="86">
        <v>8</v>
      </c>
      <c r="H10" s="87" t="s">
        <v>305</v>
      </c>
      <c r="I10" s="98">
        <v>14.59</v>
      </c>
      <c r="J10" s="98">
        <v>34.2</v>
      </c>
      <c r="K10" s="89">
        <v>33.6</v>
      </c>
      <c r="L10" s="89">
        <f t="shared" si="0"/>
        <v>82.39000000000001</v>
      </c>
    </row>
    <row r="11" spans="1:12" ht="12.75">
      <c r="A11" s="81">
        <v>3</v>
      </c>
      <c r="B11" s="88" t="s">
        <v>195</v>
      </c>
      <c r="C11" s="102" t="s">
        <v>196</v>
      </c>
      <c r="D11" s="102" t="s">
        <v>197</v>
      </c>
      <c r="E11" s="86" t="s">
        <v>12</v>
      </c>
      <c r="F11" s="90" t="s">
        <v>194</v>
      </c>
      <c r="G11" s="86">
        <v>8</v>
      </c>
      <c r="H11" s="87" t="s">
        <v>305</v>
      </c>
      <c r="I11" s="98">
        <v>12.9</v>
      </c>
      <c r="J11" s="98">
        <v>35.9</v>
      </c>
      <c r="K11" s="89">
        <v>33.2</v>
      </c>
      <c r="L11" s="89">
        <f t="shared" si="0"/>
        <v>82</v>
      </c>
    </row>
    <row r="12" spans="1:12" ht="12.75">
      <c r="A12" s="81">
        <v>4</v>
      </c>
      <c r="B12" s="94" t="s">
        <v>167</v>
      </c>
      <c r="C12" s="86" t="s">
        <v>163</v>
      </c>
      <c r="D12" s="86" t="s">
        <v>112</v>
      </c>
      <c r="E12" s="86" t="s">
        <v>12</v>
      </c>
      <c r="F12" s="86" t="s">
        <v>96</v>
      </c>
      <c r="G12" s="86">
        <v>8</v>
      </c>
      <c r="H12" s="85" t="s">
        <v>306</v>
      </c>
      <c r="I12" s="98">
        <v>10.8</v>
      </c>
      <c r="J12" s="98">
        <v>38.4</v>
      </c>
      <c r="K12" s="89">
        <v>30.8</v>
      </c>
      <c r="L12" s="89">
        <f t="shared" si="0"/>
        <v>80</v>
      </c>
    </row>
    <row r="13" spans="1:12" ht="12.75">
      <c r="A13" s="81">
        <v>5</v>
      </c>
      <c r="B13" s="88" t="s">
        <v>107</v>
      </c>
      <c r="C13" s="90" t="s">
        <v>59</v>
      </c>
      <c r="D13" s="90" t="s">
        <v>108</v>
      </c>
      <c r="E13" s="86" t="s">
        <v>12</v>
      </c>
      <c r="F13" s="86" t="s">
        <v>237</v>
      </c>
      <c r="G13" s="86">
        <v>8</v>
      </c>
      <c r="H13" s="85" t="s">
        <v>306</v>
      </c>
      <c r="I13" s="98">
        <v>13.5</v>
      </c>
      <c r="J13" s="98">
        <v>38.4</v>
      </c>
      <c r="K13" s="89">
        <v>26.4</v>
      </c>
      <c r="L13" s="89">
        <f t="shared" si="0"/>
        <v>78.3</v>
      </c>
    </row>
    <row r="14" spans="1:12" ht="12.75">
      <c r="A14" s="81">
        <v>6</v>
      </c>
      <c r="B14" s="94" t="s">
        <v>165</v>
      </c>
      <c r="C14" s="103" t="s">
        <v>120</v>
      </c>
      <c r="D14" s="103" t="s">
        <v>166</v>
      </c>
      <c r="E14" s="86" t="s">
        <v>12</v>
      </c>
      <c r="F14" s="86" t="s">
        <v>96</v>
      </c>
      <c r="G14" s="86">
        <v>8</v>
      </c>
      <c r="H14" s="85" t="s">
        <v>306</v>
      </c>
      <c r="I14" s="98">
        <v>14.05</v>
      </c>
      <c r="J14" s="98">
        <v>32.2</v>
      </c>
      <c r="K14" s="89">
        <v>31.7</v>
      </c>
      <c r="L14" s="89">
        <f t="shared" si="0"/>
        <v>77.95</v>
      </c>
    </row>
    <row r="15" spans="1:12" ht="12.75">
      <c r="A15" s="81">
        <v>7</v>
      </c>
      <c r="B15" s="88" t="s">
        <v>157</v>
      </c>
      <c r="C15" s="86" t="s">
        <v>239</v>
      </c>
      <c r="D15" s="86" t="s">
        <v>26</v>
      </c>
      <c r="E15" s="86" t="s">
        <v>12</v>
      </c>
      <c r="F15" s="86" t="s">
        <v>237</v>
      </c>
      <c r="G15" s="86">
        <v>8</v>
      </c>
      <c r="H15" s="85" t="s">
        <v>306</v>
      </c>
      <c r="I15" s="98">
        <v>13.5</v>
      </c>
      <c r="J15" s="98">
        <v>37.1</v>
      </c>
      <c r="K15" s="89">
        <v>26.4</v>
      </c>
      <c r="L15" s="89">
        <f t="shared" si="0"/>
        <v>77</v>
      </c>
    </row>
    <row r="16" spans="1:12" ht="25.5">
      <c r="A16" s="81">
        <v>8</v>
      </c>
      <c r="B16" s="88" t="s">
        <v>140</v>
      </c>
      <c r="C16" s="99" t="s">
        <v>141</v>
      </c>
      <c r="D16" s="99" t="s">
        <v>26</v>
      </c>
      <c r="E16" s="86" t="s">
        <v>12</v>
      </c>
      <c r="F16" s="88" t="s">
        <v>121</v>
      </c>
      <c r="G16" s="86">
        <v>8</v>
      </c>
      <c r="H16" s="85" t="s">
        <v>306</v>
      </c>
      <c r="I16" s="98">
        <v>14.5</v>
      </c>
      <c r="J16" s="98">
        <v>30.9</v>
      </c>
      <c r="K16" s="89">
        <v>31.3</v>
      </c>
      <c r="L16" s="89">
        <f t="shared" si="0"/>
        <v>76.7</v>
      </c>
    </row>
    <row r="17" spans="1:12" ht="12.75">
      <c r="A17" s="81">
        <v>9</v>
      </c>
      <c r="B17" s="101" t="s">
        <v>115</v>
      </c>
      <c r="C17" s="101" t="s">
        <v>71</v>
      </c>
      <c r="D17" s="90" t="s">
        <v>176</v>
      </c>
      <c r="E17" s="86" t="s">
        <v>12</v>
      </c>
      <c r="F17" s="90" t="s">
        <v>23</v>
      </c>
      <c r="G17" s="86">
        <v>8</v>
      </c>
      <c r="H17" s="85" t="s">
        <v>306</v>
      </c>
      <c r="I17" s="98">
        <v>12.9</v>
      </c>
      <c r="J17" s="98">
        <v>28.9</v>
      </c>
      <c r="K17" s="89">
        <v>31.9</v>
      </c>
      <c r="L17" s="89">
        <f t="shared" si="0"/>
        <v>73.69999999999999</v>
      </c>
    </row>
    <row r="18" spans="1:12" ht="25.5">
      <c r="A18" s="81">
        <v>10</v>
      </c>
      <c r="B18" s="88" t="s">
        <v>142</v>
      </c>
      <c r="C18" s="102" t="s">
        <v>143</v>
      </c>
      <c r="D18" s="102" t="s">
        <v>28</v>
      </c>
      <c r="E18" s="86" t="s">
        <v>12</v>
      </c>
      <c r="F18" s="88" t="s">
        <v>121</v>
      </c>
      <c r="G18" s="86">
        <v>8</v>
      </c>
      <c r="H18" s="85" t="s">
        <v>306</v>
      </c>
      <c r="I18" s="98">
        <v>13.5</v>
      </c>
      <c r="J18" s="98">
        <v>33</v>
      </c>
      <c r="K18" s="89">
        <v>26.4</v>
      </c>
      <c r="L18" s="89">
        <f t="shared" si="0"/>
        <v>72.9</v>
      </c>
    </row>
    <row r="19" spans="1:12" ht="12.75">
      <c r="A19" s="81">
        <v>11</v>
      </c>
      <c r="B19" s="89" t="s">
        <v>298</v>
      </c>
      <c r="C19" s="95" t="s">
        <v>31</v>
      </c>
      <c r="D19" s="95" t="s">
        <v>30</v>
      </c>
      <c r="E19" s="84" t="s">
        <v>12</v>
      </c>
      <c r="F19" s="86" t="s">
        <v>293</v>
      </c>
      <c r="G19" s="96">
        <v>8</v>
      </c>
      <c r="H19" s="85" t="s">
        <v>306</v>
      </c>
      <c r="I19" s="98">
        <v>15.6</v>
      </c>
      <c r="J19" s="98">
        <v>30.5</v>
      </c>
      <c r="K19" s="89">
        <v>26.4</v>
      </c>
      <c r="L19" s="89">
        <f t="shared" si="0"/>
        <v>72.5</v>
      </c>
    </row>
    <row r="20" spans="1:12" ht="12.75">
      <c r="A20" s="81">
        <v>12</v>
      </c>
      <c r="B20" s="94" t="s">
        <v>267</v>
      </c>
      <c r="C20" s="95" t="s">
        <v>31</v>
      </c>
      <c r="D20" s="95" t="s">
        <v>22</v>
      </c>
      <c r="E20" s="84" t="s">
        <v>12</v>
      </c>
      <c r="F20" s="86" t="s">
        <v>271</v>
      </c>
      <c r="G20" s="86">
        <v>8</v>
      </c>
      <c r="H20" s="85" t="s">
        <v>306</v>
      </c>
      <c r="I20" s="98">
        <v>12.43</v>
      </c>
      <c r="J20" s="98">
        <v>27.6</v>
      </c>
      <c r="K20" s="89">
        <v>32.3</v>
      </c>
      <c r="L20" s="89">
        <f t="shared" si="0"/>
        <v>72.33</v>
      </c>
    </row>
    <row r="21" spans="1:12" ht="12.75">
      <c r="A21" s="81">
        <v>13</v>
      </c>
      <c r="B21" s="104" t="s">
        <v>284</v>
      </c>
      <c r="C21" s="95" t="s">
        <v>285</v>
      </c>
      <c r="D21" s="95" t="s">
        <v>22</v>
      </c>
      <c r="E21" s="84" t="s">
        <v>12</v>
      </c>
      <c r="F21" s="86" t="s">
        <v>287</v>
      </c>
      <c r="G21" s="96">
        <v>8</v>
      </c>
      <c r="H21" s="85" t="s">
        <v>306</v>
      </c>
      <c r="I21" s="98">
        <v>13.51</v>
      </c>
      <c r="J21" s="98">
        <v>30.5</v>
      </c>
      <c r="K21" s="89">
        <v>25.7</v>
      </c>
      <c r="L21" s="89">
        <f t="shared" si="0"/>
        <v>69.71</v>
      </c>
    </row>
    <row r="22" spans="1:12" ht="12.75">
      <c r="A22" s="81">
        <v>14</v>
      </c>
      <c r="B22" s="101" t="s">
        <v>114</v>
      </c>
      <c r="C22" s="101" t="s">
        <v>71</v>
      </c>
      <c r="D22" s="90" t="s">
        <v>22</v>
      </c>
      <c r="E22" s="100" t="s">
        <v>12</v>
      </c>
      <c r="F22" s="90" t="s">
        <v>23</v>
      </c>
      <c r="G22" s="86">
        <v>8</v>
      </c>
      <c r="H22" s="85" t="s">
        <v>306</v>
      </c>
      <c r="I22" s="98">
        <v>14.5</v>
      </c>
      <c r="J22" s="98">
        <v>30.5</v>
      </c>
      <c r="K22" s="89">
        <v>22.26</v>
      </c>
      <c r="L22" s="89">
        <f t="shared" si="0"/>
        <v>67.26</v>
      </c>
    </row>
    <row r="23" spans="1:12" ht="12.75">
      <c r="A23" s="81">
        <v>15</v>
      </c>
      <c r="B23" s="104" t="s">
        <v>286</v>
      </c>
      <c r="C23" s="95" t="s">
        <v>148</v>
      </c>
      <c r="D23" s="95" t="s">
        <v>28</v>
      </c>
      <c r="E23" s="84" t="s">
        <v>12</v>
      </c>
      <c r="F23" s="86" t="s">
        <v>287</v>
      </c>
      <c r="G23" s="96">
        <v>8</v>
      </c>
      <c r="H23" s="85" t="s">
        <v>306</v>
      </c>
      <c r="I23" s="98">
        <v>10.27</v>
      </c>
      <c r="J23" s="98">
        <v>28</v>
      </c>
      <c r="K23" s="89">
        <v>26</v>
      </c>
      <c r="L23" s="89">
        <f t="shared" si="0"/>
        <v>64.27</v>
      </c>
    </row>
    <row r="24" spans="1:12" ht="12.75">
      <c r="A24" s="81">
        <v>16</v>
      </c>
      <c r="B24" s="94" t="s">
        <v>268</v>
      </c>
      <c r="C24" s="95" t="s">
        <v>269</v>
      </c>
      <c r="D24" s="95" t="s">
        <v>105</v>
      </c>
      <c r="E24" s="84" t="s">
        <v>12</v>
      </c>
      <c r="F24" s="86" t="s">
        <v>271</v>
      </c>
      <c r="G24" s="86">
        <v>8</v>
      </c>
      <c r="H24" s="85" t="s">
        <v>306</v>
      </c>
      <c r="I24" s="98">
        <v>14.05</v>
      </c>
      <c r="J24" s="98">
        <v>35.5</v>
      </c>
      <c r="K24" s="89">
        <v>14.21</v>
      </c>
      <c r="L24" s="89">
        <f t="shared" si="0"/>
        <v>63.76</v>
      </c>
    </row>
    <row r="25" spans="1:12" ht="12.75">
      <c r="A25" s="81">
        <v>17</v>
      </c>
      <c r="B25" s="88" t="s">
        <v>238</v>
      </c>
      <c r="C25" s="90" t="s">
        <v>24</v>
      </c>
      <c r="D25" s="90" t="s">
        <v>113</v>
      </c>
      <c r="E25" s="100" t="s">
        <v>12</v>
      </c>
      <c r="F25" s="86" t="s">
        <v>237</v>
      </c>
      <c r="G25" s="86">
        <v>8</v>
      </c>
      <c r="H25" s="85" t="s">
        <v>306</v>
      </c>
      <c r="I25" s="98">
        <v>13.51</v>
      </c>
      <c r="J25" s="98">
        <v>35.5</v>
      </c>
      <c r="K25" s="89">
        <v>13.2</v>
      </c>
      <c r="L25" s="89">
        <f t="shared" si="0"/>
        <v>62.209999999999994</v>
      </c>
    </row>
    <row r="26" spans="1:12" ht="25.5">
      <c r="A26" s="81">
        <v>18</v>
      </c>
      <c r="B26" s="88" t="s">
        <v>144</v>
      </c>
      <c r="C26" s="99" t="s">
        <v>141</v>
      </c>
      <c r="D26" s="99" t="s">
        <v>27</v>
      </c>
      <c r="E26" s="100" t="s">
        <v>12</v>
      </c>
      <c r="F26" s="88" t="s">
        <v>121</v>
      </c>
      <c r="G26" s="86">
        <v>8</v>
      </c>
      <c r="H26" s="85" t="s">
        <v>306</v>
      </c>
      <c r="I26" s="98">
        <v>11.8</v>
      </c>
      <c r="J26" s="98">
        <v>28</v>
      </c>
      <c r="K26" s="89">
        <v>20.5</v>
      </c>
      <c r="L26" s="89">
        <f t="shared" si="0"/>
        <v>60.3</v>
      </c>
    </row>
    <row r="27" spans="1:12" ht="12.75">
      <c r="A27" s="81">
        <v>19</v>
      </c>
      <c r="B27" s="88" t="s">
        <v>198</v>
      </c>
      <c r="C27" s="102" t="s">
        <v>199</v>
      </c>
      <c r="D27" s="102" t="s">
        <v>110</v>
      </c>
      <c r="E27" s="86" t="s">
        <v>12</v>
      </c>
      <c r="F27" s="90" t="s">
        <v>194</v>
      </c>
      <c r="G27" s="86">
        <v>8</v>
      </c>
      <c r="H27" s="85" t="s">
        <v>306</v>
      </c>
      <c r="I27" s="98">
        <v>10.2</v>
      </c>
      <c r="J27" s="98">
        <v>32.6</v>
      </c>
      <c r="K27" s="89">
        <v>16.8</v>
      </c>
      <c r="L27" s="89">
        <f t="shared" si="0"/>
        <v>59.599999999999994</v>
      </c>
    </row>
    <row r="28" spans="1:12" ht="12.75">
      <c r="A28" s="81">
        <v>20</v>
      </c>
      <c r="B28" s="94" t="s">
        <v>261</v>
      </c>
      <c r="C28" s="95" t="s">
        <v>262</v>
      </c>
      <c r="D28" s="95" t="s">
        <v>27</v>
      </c>
      <c r="E28" s="84" t="s">
        <v>12</v>
      </c>
      <c r="F28" s="86" t="s">
        <v>270</v>
      </c>
      <c r="G28" s="86">
        <v>8</v>
      </c>
      <c r="H28" s="85" t="s">
        <v>306</v>
      </c>
      <c r="I28" s="98">
        <v>11.8</v>
      </c>
      <c r="J28" s="98">
        <v>0</v>
      </c>
      <c r="K28" s="89">
        <v>0</v>
      </c>
      <c r="L28" s="89">
        <f t="shared" si="0"/>
        <v>11.8</v>
      </c>
    </row>
    <row r="29" spans="1:12" ht="15.75">
      <c r="A29" s="20"/>
      <c r="B29" s="16"/>
      <c r="C29" s="21"/>
      <c r="D29" s="21"/>
      <c r="E29" s="22"/>
      <c r="F29" s="22"/>
      <c r="G29" s="20"/>
      <c r="H29" s="21"/>
      <c r="I29" s="23"/>
      <c r="J29" s="23"/>
      <c r="K29" s="19"/>
      <c r="L29" s="19"/>
    </row>
    <row r="30" spans="1:7" ht="15">
      <c r="A30" s="5"/>
      <c r="B30" s="5" t="s">
        <v>16</v>
      </c>
      <c r="C30" s="5"/>
      <c r="D30" s="5" t="s">
        <v>17</v>
      </c>
      <c r="E30" s="5"/>
      <c r="F30" s="5" t="s">
        <v>308</v>
      </c>
      <c r="G30" s="5"/>
    </row>
    <row r="31" spans="1:8" ht="15">
      <c r="A31" s="5"/>
      <c r="B31" s="5" t="s">
        <v>309</v>
      </c>
      <c r="C31" s="5"/>
      <c r="D31" s="5" t="s">
        <v>17</v>
      </c>
      <c r="E31" s="5"/>
      <c r="F31" s="5" t="s">
        <v>85</v>
      </c>
      <c r="G31" s="5"/>
      <c r="H31" s="5"/>
    </row>
    <row r="32" spans="1:7" ht="15">
      <c r="A32" s="5"/>
      <c r="B32" s="5" t="s">
        <v>18</v>
      </c>
      <c r="C32" s="5"/>
      <c r="D32" s="5" t="s">
        <v>19</v>
      </c>
      <c r="E32" s="5"/>
      <c r="F32" s="5" t="s">
        <v>258</v>
      </c>
      <c r="G32" s="5"/>
    </row>
    <row r="33" spans="1:8" ht="15">
      <c r="A33" s="5"/>
      <c r="B33" s="5"/>
      <c r="C33" s="5"/>
      <c r="D33" s="5" t="s">
        <v>19</v>
      </c>
      <c r="E33" s="5"/>
      <c r="F33" s="5" t="s">
        <v>86</v>
      </c>
      <c r="G33" s="5"/>
      <c r="H33" s="5"/>
    </row>
    <row r="34" spans="1:7" ht="15">
      <c r="A34" s="5"/>
      <c r="B34" s="5"/>
      <c r="C34" s="5"/>
      <c r="D34" s="5" t="s">
        <v>19</v>
      </c>
      <c r="E34" s="5"/>
      <c r="F34" s="5" t="s">
        <v>122</v>
      </c>
      <c r="G34" s="5"/>
    </row>
    <row r="35" spans="1:8" ht="15">
      <c r="A35" s="5"/>
      <c r="B35" s="5"/>
      <c r="C35" s="5"/>
      <c r="D35" s="5" t="s">
        <v>17</v>
      </c>
      <c r="E35" s="5"/>
      <c r="F35" s="5" t="s">
        <v>87</v>
      </c>
      <c r="G35" s="5"/>
      <c r="H35" s="5"/>
    </row>
    <row r="36" spans="1:7" ht="15">
      <c r="A36" s="5"/>
      <c r="B36" s="5"/>
      <c r="C36" s="5"/>
      <c r="D36" s="5" t="s">
        <v>19</v>
      </c>
      <c r="E36" s="5"/>
      <c r="F36" s="5" t="s">
        <v>88</v>
      </c>
      <c r="G36" s="5"/>
    </row>
    <row r="37" spans="1:8" ht="15">
      <c r="A37" s="5"/>
      <c r="D37" s="5" t="s">
        <v>17</v>
      </c>
      <c r="E37" s="5"/>
      <c r="F37" s="5" t="s">
        <v>259</v>
      </c>
      <c r="G37" s="5"/>
      <c r="H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2" ht="15">
      <c r="A40" s="5"/>
      <c r="B40" s="5"/>
    </row>
    <row r="41" spans="1:2" ht="15">
      <c r="A41" s="5"/>
      <c r="B41" s="5"/>
    </row>
    <row r="45" ht="12.75">
      <c r="C45" s="2"/>
    </row>
    <row r="46" ht="12.75">
      <c r="C46" s="2"/>
    </row>
  </sheetData>
  <sheetProtection/>
  <autoFilter ref="A8:L28"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1">
      <formula1>type</formula1>
    </dataValidation>
    <dataValidation type="list" allowBlank="1" showInputMessage="1" showErrorMessage="1" sqref="E9:E29">
      <formula1>municipal</formula1>
    </dataValidation>
    <dataValidation type="list" allowBlank="1" showInputMessage="1" showErrorMessage="1" sqref="G9:G29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5"/>
  <sheetViews>
    <sheetView showGridLines="0" view="pageBreakPreview" zoomScaleSheetLayoutView="100" zoomScalePageLayoutView="0" workbookViewId="0" topLeftCell="A1">
      <pane ySplit="1" topLeftCell="A9" activePane="bottomLeft" state="frozen"/>
      <selection pane="topLeft" activeCell="A1" sqref="A1"/>
      <selection pane="bottomLeft" activeCell="F23" sqref="F23"/>
    </sheetView>
  </sheetViews>
  <sheetFormatPr defaultColWidth="9.00390625" defaultRowHeight="12.75"/>
  <cols>
    <col min="1" max="1" width="4.375" style="0" customWidth="1"/>
    <col min="2" max="2" width="14.375" style="0" customWidth="1"/>
    <col min="3" max="3" width="11.875" style="0" customWidth="1"/>
    <col min="4" max="4" width="16.75390625" style="0" customWidth="1"/>
    <col min="5" max="5" width="10.625" style="0" customWidth="1"/>
    <col min="6" max="6" width="32.125" style="0" customWidth="1"/>
    <col min="7" max="7" width="5.375" style="0" customWidth="1"/>
    <col min="8" max="8" width="9.25390625" style="3" customWidth="1"/>
    <col min="9" max="10" width="6.625" style="0" customWidth="1"/>
    <col min="11" max="11" width="6.75390625" style="0" customWidth="1"/>
    <col min="12" max="12" width="5.7539062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1" t="s">
        <v>11</v>
      </c>
      <c r="C7" s="6" t="s">
        <v>310</v>
      </c>
      <c r="D7" s="6"/>
      <c r="E7" s="6"/>
      <c r="F7" s="6"/>
      <c r="G7" s="6"/>
      <c r="H7" s="6"/>
      <c r="I7" s="6"/>
      <c r="J7" s="6"/>
    </row>
    <row r="8" spans="1:12" ht="33.75" customHeight="1">
      <c r="A8" s="59" t="s">
        <v>8</v>
      </c>
      <c r="B8" s="60" t="s">
        <v>0</v>
      </c>
      <c r="C8" s="60" t="s">
        <v>1</v>
      </c>
      <c r="D8" s="60" t="s">
        <v>2</v>
      </c>
      <c r="E8" s="60" t="s">
        <v>9</v>
      </c>
      <c r="F8" s="60" t="s">
        <v>13</v>
      </c>
      <c r="G8" s="60" t="s">
        <v>4</v>
      </c>
      <c r="H8" s="60" t="s">
        <v>3</v>
      </c>
      <c r="I8" s="61" t="s">
        <v>303</v>
      </c>
      <c r="J8" s="61" t="s">
        <v>302</v>
      </c>
      <c r="K8" s="58" t="s">
        <v>301</v>
      </c>
      <c r="L8" s="8" t="s">
        <v>53</v>
      </c>
    </row>
    <row r="9" spans="1:12" ht="15.75">
      <c r="A9" s="31">
        <v>1</v>
      </c>
      <c r="B9" s="53" t="s">
        <v>78</v>
      </c>
      <c r="C9" s="42" t="s">
        <v>76</v>
      </c>
      <c r="D9" s="42" t="s">
        <v>41</v>
      </c>
      <c r="E9" s="43" t="s">
        <v>90</v>
      </c>
      <c r="F9" s="53" t="s">
        <v>93</v>
      </c>
      <c r="G9" s="43">
        <v>9</v>
      </c>
      <c r="H9" s="15" t="s">
        <v>304</v>
      </c>
      <c r="I9" s="53">
        <v>10.2</v>
      </c>
      <c r="J9" s="53">
        <v>37.9</v>
      </c>
      <c r="K9" s="13">
        <v>32.3</v>
      </c>
      <c r="L9" s="13">
        <f aca="true" t="shared" si="0" ref="L9:L21">SUM(I9,J9:K9)</f>
        <v>80.39999999999999</v>
      </c>
    </row>
    <row r="10" spans="1:12" ht="15.75">
      <c r="A10" s="31">
        <v>2</v>
      </c>
      <c r="B10" s="53" t="s">
        <v>213</v>
      </c>
      <c r="C10" s="38" t="s">
        <v>141</v>
      </c>
      <c r="D10" s="38" t="s">
        <v>30</v>
      </c>
      <c r="E10" s="43" t="s">
        <v>12</v>
      </c>
      <c r="F10" s="46" t="s">
        <v>194</v>
      </c>
      <c r="G10" s="43">
        <v>9</v>
      </c>
      <c r="H10" s="14" t="s">
        <v>306</v>
      </c>
      <c r="I10" s="53">
        <v>10.07</v>
      </c>
      <c r="J10" s="53">
        <v>38.7</v>
      </c>
      <c r="K10" s="13">
        <v>29.9</v>
      </c>
      <c r="L10" s="13">
        <f t="shared" si="0"/>
        <v>78.67</v>
      </c>
    </row>
    <row r="11" spans="1:12" ht="15.75">
      <c r="A11" s="31">
        <v>3</v>
      </c>
      <c r="B11" s="53" t="s">
        <v>214</v>
      </c>
      <c r="C11" s="43" t="s">
        <v>38</v>
      </c>
      <c r="D11" s="42" t="s">
        <v>26</v>
      </c>
      <c r="E11" s="43" t="s">
        <v>12</v>
      </c>
      <c r="F11" s="46" t="s">
        <v>194</v>
      </c>
      <c r="G11" s="43">
        <v>9</v>
      </c>
      <c r="H11" s="14" t="s">
        <v>306</v>
      </c>
      <c r="I11" s="53">
        <v>8.09</v>
      </c>
      <c r="J11" s="53">
        <v>40</v>
      </c>
      <c r="K11" s="13">
        <v>29.6</v>
      </c>
      <c r="L11" s="13">
        <f t="shared" si="0"/>
        <v>77.69</v>
      </c>
    </row>
    <row r="12" spans="1:12" ht="15.75">
      <c r="A12" s="31">
        <v>4</v>
      </c>
      <c r="B12" s="53" t="s">
        <v>217</v>
      </c>
      <c r="C12" s="42" t="s">
        <v>211</v>
      </c>
      <c r="D12" s="42" t="s">
        <v>30</v>
      </c>
      <c r="E12" s="43" t="s">
        <v>12</v>
      </c>
      <c r="F12" s="46" t="s">
        <v>194</v>
      </c>
      <c r="G12" s="43">
        <v>9</v>
      </c>
      <c r="H12" s="14" t="s">
        <v>306</v>
      </c>
      <c r="I12" s="53">
        <v>7.6</v>
      </c>
      <c r="J12" s="53">
        <v>37.5</v>
      </c>
      <c r="K12" s="13">
        <v>30.7</v>
      </c>
      <c r="L12" s="13">
        <f t="shared" si="0"/>
        <v>75.8</v>
      </c>
    </row>
    <row r="13" spans="1:12" ht="15.75">
      <c r="A13" s="31">
        <v>5</v>
      </c>
      <c r="B13" s="53" t="s">
        <v>67</v>
      </c>
      <c r="C13" s="43" t="s">
        <v>76</v>
      </c>
      <c r="D13" s="43" t="s">
        <v>118</v>
      </c>
      <c r="E13" s="43" t="s">
        <v>12</v>
      </c>
      <c r="F13" s="43" t="s">
        <v>237</v>
      </c>
      <c r="G13" s="43">
        <v>9</v>
      </c>
      <c r="H13" s="14" t="s">
        <v>306</v>
      </c>
      <c r="I13" s="53">
        <v>8.5</v>
      </c>
      <c r="J13" s="53">
        <v>39.5</v>
      </c>
      <c r="K13" s="13">
        <v>27.4</v>
      </c>
      <c r="L13" s="13">
        <f t="shared" si="0"/>
        <v>75.4</v>
      </c>
    </row>
    <row r="14" spans="1:12" ht="15.75">
      <c r="A14" s="31">
        <v>6</v>
      </c>
      <c r="B14" s="53" t="s">
        <v>109</v>
      </c>
      <c r="C14" s="42" t="s">
        <v>172</v>
      </c>
      <c r="D14" s="42" t="s">
        <v>36</v>
      </c>
      <c r="E14" s="43" t="s">
        <v>12</v>
      </c>
      <c r="F14" s="53" t="s">
        <v>96</v>
      </c>
      <c r="G14" s="43">
        <v>9</v>
      </c>
      <c r="H14" s="14" t="s">
        <v>306</v>
      </c>
      <c r="I14" s="53">
        <v>7.1</v>
      </c>
      <c r="J14" s="53">
        <v>37.9</v>
      </c>
      <c r="K14" s="13">
        <v>30.2</v>
      </c>
      <c r="L14" s="13">
        <f t="shared" si="0"/>
        <v>75.2</v>
      </c>
    </row>
    <row r="15" spans="1:12" ht="15.75">
      <c r="A15" s="31">
        <v>7</v>
      </c>
      <c r="B15" s="62" t="s">
        <v>218</v>
      </c>
      <c r="C15" s="43" t="s">
        <v>59</v>
      </c>
      <c r="D15" s="42" t="s">
        <v>30</v>
      </c>
      <c r="E15" s="43" t="s">
        <v>12</v>
      </c>
      <c r="F15" s="46" t="s">
        <v>194</v>
      </c>
      <c r="G15" s="43">
        <v>9</v>
      </c>
      <c r="H15" s="14" t="s">
        <v>306</v>
      </c>
      <c r="I15" s="53">
        <v>10.9</v>
      </c>
      <c r="J15" s="53">
        <v>37.1</v>
      </c>
      <c r="K15" s="13">
        <v>27</v>
      </c>
      <c r="L15" s="13">
        <f t="shared" si="0"/>
        <v>75</v>
      </c>
    </row>
    <row r="16" spans="1:12" ht="15.75">
      <c r="A16" s="31">
        <v>8</v>
      </c>
      <c r="B16" s="53" t="s">
        <v>145</v>
      </c>
      <c r="C16" s="43" t="s">
        <v>146</v>
      </c>
      <c r="D16" s="43" t="s">
        <v>22</v>
      </c>
      <c r="E16" s="43" t="s">
        <v>12</v>
      </c>
      <c r="F16" s="53" t="s">
        <v>133</v>
      </c>
      <c r="G16" s="43">
        <v>9</v>
      </c>
      <c r="H16" s="14" t="s">
        <v>306</v>
      </c>
      <c r="I16" s="53">
        <v>5.4</v>
      </c>
      <c r="J16" s="53">
        <v>33</v>
      </c>
      <c r="K16" s="13">
        <v>35.9</v>
      </c>
      <c r="L16" s="13">
        <f t="shared" si="0"/>
        <v>74.3</v>
      </c>
    </row>
    <row r="17" spans="1:12" ht="15.75">
      <c r="A17" s="31">
        <v>9</v>
      </c>
      <c r="B17" s="45" t="s">
        <v>106</v>
      </c>
      <c r="C17" s="45" t="s">
        <v>71</v>
      </c>
      <c r="D17" s="46" t="s">
        <v>55</v>
      </c>
      <c r="E17" s="43" t="s">
        <v>12</v>
      </c>
      <c r="F17" s="46" t="s">
        <v>23</v>
      </c>
      <c r="G17" s="46">
        <v>9</v>
      </c>
      <c r="H17" s="14" t="s">
        <v>306</v>
      </c>
      <c r="I17" s="53">
        <v>12.8</v>
      </c>
      <c r="J17" s="53">
        <v>37.1</v>
      </c>
      <c r="K17" s="13">
        <v>24</v>
      </c>
      <c r="L17" s="13">
        <f t="shared" si="0"/>
        <v>73.9</v>
      </c>
    </row>
    <row r="18" spans="1:12" ht="15.75">
      <c r="A18" s="31">
        <v>10</v>
      </c>
      <c r="B18" s="53" t="s">
        <v>253</v>
      </c>
      <c r="C18" s="42" t="s">
        <v>81</v>
      </c>
      <c r="D18" s="42" t="s">
        <v>26</v>
      </c>
      <c r="E18" s="43" t="s">
        <v>12</v>
      </c>
      <c r="F18" s="43" t="s">
        <v>237</v>
      </c>
      <c r="G18" s="43">
        <v>9</v>
      </c>
      <c r="H18" s="14" t="s">
        <v>306</v>
      </c>
      <c r="I18" s="53">
        <v>10.9</v>
      </c>
      <c r="J18" s="53">
        <v>40</v>
      </c>
      <c r="K18" s="13">
        <v>22.8</v>
      </c>
      <c r="L18" s="13">
        <f t="shared" si="0"/>
        <v>73.7</v>
      </c>
    </row>
    <row r="19" spans="1:12" ht="16.5" customHeight="1">
      <c r="A19" s="31">
        <v>11</v>
      </c>
      <c r="B19" s="53" t="s">
        <v>215</v>
      </c>
      <c r="C19" s="43" t="s">
        <v>143</v>
      </c>
      <c r="D19" s="43" t="s">
        <v>216</v>
      </c>
      <c r="E19" s="43" t="s">
        <v>12</v>
      </c>
      <c r="F19" s="46" t="s">
        <v>194</v>
      </c>
      <c r="G19" s="43">
        <v>9</v>
      </c>
      <c r="H19" s="14" t="s">
        <v>306</v>
      </c>
      <c r="I19" s="53">
        <v>5.9</v>
      </c>
      <c r="J19" s="53">
        <v>37.9</v>
      </c>
      <c r="K19" s="13">
        <v>25</v>
      </c>
      <c r="L19" s="13">
        <f t="shared" si="0"/>
        <v>68.8</v>
      </c>
    </row>
    <row r="20" spans="1:12" ht="15.75" customHeight="1">
      <c r="A20" s="31">
        <v>12</v>
      </c>
      <c r="B20" s="53" t="s">
        <v>157</v>
      </c>
      <c r="C20" s="43" t="s">
        <v>143</v>
      </c>
      <c r="D20" s="42" t="s">
        <v>50</v>
      </c>
      <c r="E20" s="43" t="s">
        <v>12</v>
      </c>
      <c r="F20" s="53" t="s">
        <v>93</v>
      </c>
      <c r="G20" s="43">
        <v>9</v>
      </c>
      <c r="H20" s="14" t="s">
        <v>306</v>
      </c>
      <c r="I20" s="53">
        <v>9.04</v>
      </c>
      <c r="J20" s="53">
        <v>28.8</v>
      </c>
      <c r="K20" s="13">
        <v>25.2</v>
      </c>
      <c r="L20" s="13">
        <f t="shared" si="0"/>
        <v>63.040000000000006</v>
      </c>
    </row>
    <row r="21" spans="1:12" ht="15.75">
      <c r="A21" s="31">
        <v>13</v>
      </c>
      <c r="B21" s="41" t="s">
        <v>263</v>
      </c>
      <c r="C21" s="25" t="s">
        <v>264</v>
      </c>
      <c r="D21" s="25" t="s">
        <v>72</v>
      </c>
      <c r="E21" s="26" t="s">
        <v>12</v>
      </c>
      <c r="F21" s="43" t="s">
        <v>270</v>
      </c>
      <c r="G21" s="43">
        <v>9</v>
      </c>
      <c r="H21" s="14" t="s">
        <v>306</v>
      </c>
      <c r="I21" s="39">
        <v>3.3</v>
      </c>
      <c r="J21" s="39">
        <v>27.6</v>
      </c>
      <c r="K21" s="36">
        <v>18.4</v>
      </c>
      <c r="L21" s="36">
        <f t="shared" si="0"/>
        <v>49.3</v>
      </c>
    </row>
    <row r="22" spans="1:8" ht="15">
      <c r="A22" s="5"/>
      <c r="B22" s="5" t="s">
        <v>16</v>
      </c>
      <c r="C22" s="5"/>
      <c r="D22" s="5" t="s">
        <v>17</v>
      </c>
      <c r="E22" s="5"/>
      <c r="F22" s="5" t="s">
        <v>308</v>
      </c>
      <c r="G22" s="5"/>
      <c r="H22" s="5"/>
    </row>
    <row r="23" spans="1:8" ht="15">
      <c r="A23" s="5"/>
      <c r="B23" s="5" t="s">
        <v>309</v>
      </c>
      <c r="C23" s="5"/>
      <c r="D23" s="5" t="s">
        <v>17</v>
      </c>
      <c r="E23" s="5"/>
      <c r="F23" s="5" t="s">
        <v>85</v>
      </c>
      <c r="G23" s="5"/>
      <c r="H23" s="5"/>
    </row>
    <row r="24" spans="1:8" ht="15">
      <c r="A24" s="5"/>
      <c r="B24" s="5" t="s">
        <v>18</v>
      </c>
      <c r="C24" s="5"/>
      <c r="D24" s="5" t="s">
        <v>19</v>
      </c>
      <c r="E24" s="5"/>
      <c r="F24" s="5" t="s">
        <v>258</v>
      </c>
      <c r="G24" s="5"/>
      <c r="H24" s="5"/>
    </row>
    <row r="25" spans="1:8" ht="15">
      <c r="A25" s="5"/>
      <c r="B25" s="5"/>
      <c r="C25" s="5"/>
      <c r="D25" s="5" t="s">
        <v>19</v>
      </c>
      <c r="E25" s="5"/>
      <c r="F25" s="5" t="s">
        <v>86</v>
      </c>
      <c r="G25" s="5"/>
      <c r="H25"/>
    </row>
    <row r="26" spans="1:8" ht="15">
      <c r="A26" s="5"/>
      <c r="B26" s="5"/>
      <c r="C26" s="5"/>
      <c r="D26" s="5" t="s">
        <v>19</v>
      </c>
      <c r="E26" s="5"/>
      <c r="F26" s="5" t="s">
        <v>122</v>
      </c>
      <c r="G26" s="5"/>
      <c r="H26" s="5"/>
    </row>
    <row r="27" spans="1:8" ht="15">
      <c r="A27" s="5"/>
      <c r="B27" s="5"/>
      <c r="C27" s="5"/>
      <c r="D27" s="5" t="s">
        <v>17</v>
      </c>
      <c r="E27" s="5"/>
      <c r="F27" s="5" t="s">
        <v>87</v>
      </c>
      <c r="G27" s="5"/>
      <c r="H27"/>
    </row>
    <row r="28" spans="1:8" ht="15">
      <c r="A28" s="5"/>
      <c r="B28" s="5"/>
      <c r="C28" s="5"/>
      <c r="D28" s="5" t="s">
        <v>19</v>
      </c>
      <c r="E28" s="5"/>
      <c r="F28" s="5" t="s">
        <v>88</v>
      </c>
      <c r="G28" s="5"/>
      <c r="H28" s="5"/>
    </row>
    <row r="29" spans="1:8" ht="15">
      <c r="A29" s="5"/>
      <c r="D29" s="5" t="s">
        <v>17</v>
      </c>
      <c r="E29" s="5"/>
      <c r="F29" s="5" t="s">
        <v>259</v>
      </c>
      <c r="G29" s="5"/>
      <c r="H29"/>
    </row>
    <row r="30" spans="1:8" ht="15">
      <c r="A30" s="5"/>
      <c r="B30" s="5"/>
      <c r="C30" s="5"/>
      <c r="D30" s="5"/>
      <c r="E30" s="5"/>
      <c r="H30"/>
    </row>
    <row r="31" spans="1:8" ht="15">
      <c r="A31" s="5"/>
      <c r="B31" s="5"/>
      <c r="C31" s="5"/>
      <c r="D31" s="5"/>
      <c r="H31"/>
    </row>
    <row r="32" spans="1:8" ht="15">
      <c r="A32" s="5"/>
      <c r="B32" s="5"/>
      <c r="D32" s="5"/>
      <c r="E32" s="5"/>
      <c r="H32"/>
    </row>
    <row r="33" spans="1:8" ht="15">
      <c r="A33" s="5"/>
      <c r="B33" s="5"/>
      <c r="D33" s="5"/>
      <c r="H33"/>
    </row>
    <row r="34" spans="4:8" ht="15">
      <c r="D34" s="5"/>
      <c r="H34"/>
    </row>
    <row r="35" spans="4:8" ht="15">
      <c r="D35" s="5"/>
      <c r="H35"/>
    </row>
    <row r="36" spans="4:8" ht="15">
      <c r="D36" s="5"/>
      <c r="H36"/>
    </row>
    <row r="37" spans="3:8" ht="15">
      <c r="C37" s="2"/>
      <c r="D37" s="5"/>
      <c r="H37"/>
    </row>
    <row r="38" spans="3:8" ht="15">
      <c r="C38" s="2"/>
      <c r="D38" s="5"/>
      <c r="H38"/>
    </row>
    <row r="39" spans="4:8" ht="12.75">
      <c r="D39" s="2"/>
      <c r="E39" s="4"/>
      <c r="H39"/>
    </row>
    <row r="40" spans="4:8" ht="12.75">
      <c r="D40" s="2"/>
      <c r="E40" s="4"/>
      <c r="H40"/>
    </row>
    <row r="41" spans="1:8" ht="12.75">
      <c r="A41" s="2"/>
      <c r="B41" s="2"/>
      <c r="C41" s="2"/>
      <c r="D41" s="2"/>
      <c r="E41" s="2"/>
      <c r="F41" s="2"/>
      <c r="G41" s="2"/>
      <c r="H41" s="4"/>
    </row>
    <row r="42" spans="1:8" ht="12.75">
      <c r="A42" s="2"/>
      <c r="B42" s="2"/>
      <c r="C42" s="2"/>
      <c r="D42" s="2"/>
      <c r="E42" s="2"/>
      <c r="F42" s="2"/>
      <c r="G42" s="2"/>
      <c r="H42" s="4"/>
    </row>
    <row r="43" spans="1:8" ht="12.75">
      <c r="A43" s="2"/>
      <c r="B43" s="2"/>
      <c r="C43" s="2"/>
      <c r="D43" s="2"/>
      <c r="E43" s="2"/>
      <c r="F43" s="2"/>
      <c r="G43" s="2"/>
      <c r="H43" s="4"/>
    </row>
    <row r="44" spans="1:8" ht="12.75">
      <c r="A44" s="2"/>
      <c r="B44" s="2"/>
      <c r="C44" s="2"/>
      <c r="D44" s="2"/>
      <c r="E44" s="2"/>
      <c r="F44" s="2"/>
      <c r="G44" s="2"/>
      <c r="H44" s="4"/>
    </row>
    <row r="45" spans="1:8" ht="12.75">
      <c r="A45" s="2"/>
      <c r="B45" s="2"/>
      <c r="C45" s="2"/>
      <c r="D45" s="2"/>
      <c r="E45" s="2"/>
      <c r="F45" s="2"/>
      <c r="G45" s="2"/>
      <c r="H45" s="4"/>
    </row>
    <row r="46" spans="1:8" ht="12.75">
      <c r="A46" s="2"/>
      <c r="B46" s="2"/>
      <c r="C46" s="2"/>
      <c r="D46" s="2"/>
      <c r="E46" s="2"/>
      <c r="F46" s="2"/>
      <c r="G46" s="2"/>
      <c r="H46" s="4"/>
    </row>
    <row r="47" spans="1:8" ht="12.75">
      <c r="A47" s="2"/>
      <c r="B47" s="2"/>
      <c r="C47" s="2"/>
      <c r="D47" s="2"/>
      <c r="E47" s="2"/>
      <c r="F47" s="2"/>
      <c r="G47" s="2"/>
      <c r="H47" s="4"/>
    </row>
    <row r="48" spans="1:8" ht="12.75">
      <c r="A48" s="2"/>
      <c r="B48" s="2"/>
      <c r="C48" s="2"/>
      <c r="D48" s="2"/>
      <c r="E48" s="2"/>
      <c r="F48" s="2"/>
      <c r="G48" s="2"/>
      <c r="H48" s="4"/>
    </row>
    <row r="49" spans="1:8" ht="12.75">
      <c r="A49" s="2"/>
      <c r="B49" s="2"/>
      <c r="C49" s="2"/>
      <c r="D49" s="2"/>
      <c r="E49" s="2"/>
      <c r="F49" s="2"/>
      <c r="G49" s="2"/>
      <c r="H49" s="4"/>
    </row>
    <row r="50" spans="1:8" ht="12.75">
      <c r="A50" s="2"/>
      <c r="B50" s="2"/>
      <c r="C50" s="2"/>
      <c r="D50" s="2"/>
      <c r="E50" s="2"/>
      <c r="F50" s="2"/>
      <c r="G50" s="2"/>
      <c r="H50" s="4"/>
    </row>
    <row r="51" spans="1:8" ht="12.75">
      <c r="A51" s="2"/>
      <c r="B51" s="2"/>
      <c r="C51" s="2"/>
      <c r="D51" s="2"/>
      <c r="E51" s="2"/>
      <c r="F51" s="2"/>
      <c r="G51" s="2"/>
      <c r="H51" s="4"/>
    </row>
    <row r="52" spans="1:8" ht="12.75">
      <c r="A52" s="2"/>
      <c r="B52" s="2"/>
      <c r="C52" s="2"/>
      <c r="D52" s="2"/>
      <c r="E52" s="2"/>
      <c r="F52" s="2"/>
      <c r="G52" s="2"/>
      <c r="H52" s="4"/>
    </row>
    <row r="53" spans="1:8" ht="12.75">
      <c r="A53" s="2"/>
      <c r="B53" s="2"/>
      <c r="C53" s="2"/>
      <c r="D53" s="2"/>
      <c r="E53" s="2"/>
      <c r="F53" s="2"/>
      <c r="G53" s="2"/>
      <c r="H53" s="4"/>
    </row>
    <row r="54" spans="1:8" ht="12.75">
      <c r="A54" s="2"/>
      <c r="B54" s="2"/>
      <c r="C54" s="2"/>
      <c r="D54" s="2"/>
      <c r="E54" s="2"/>
      <c r="F54" s="2"/>
      <c r="G54" s="2"/>
      <c r="H54" s="4"/>
    </row>
    <row r="55" spans="1:8" ht="12.75">
      <c r="A55" s="2"/>
      <c r="B55" s="2"/>
      <c r="C55" s="2"/>
      <c r="D55" s="2"/>
      <c r="E55" s="2"/>
      <c r="F55" s="2"/>
      <c r="G55" s="2"/>
      <c r="H55" s="4"/>
    </row>
    <row r="56" spans="1:8" ht="12.75">
      <c r="A56" s="2"/>
      <c r="B56" s="2"/>
      <c r="C56" s="2"/>
      <c r="D56" s="2"/>
      <c r="E56" s="2"/>
      <c r="F56" s="2"/>
      <c r="G56" s="2"/>
      <c r="H56" s="4"/>
    </row>
    <row r="57" spans="1:8" ht="12.75">
      <c r="A57" s="2"/>
      <c r="B57" s="2"/>
      <c r="C57" s="2"/>
      <c r="D57" s="2"/>
      <c r="E57" s="2"/>
      <c r="F57" s="2"/>
      <c r="G57" s="2"/>
      <c r="H57" s="4"/>
    </row>
    <row r="58" spans="1:8" ht="12.75">
      <c r="A58" s="2"/>
      <c r="B58" s="2"/>
      <c r="C58" s="2"/>
      <c r="D58" s="2"/>
      <c r="E58" s="2"/>
      <c r="F58" s="2"/>
      <c r="G58" s="2"/>
      <c r="H58" s="4"/>
    </row>
    <row r="59" spans="1:8" ht="12.75">
      <c r="A59" s="2"/>
      <c r="B59" s="2"/>
      <c r="C59" s="2"/>
      <c r="D59" s="2"/>
      <c r="E59" s="2"/>
      <c r="F59" s="2"/>
      <c r="G59" s="2"/>
      <c r="H59" s="4"/>
    </row>
    <row r="60" spans="1:8" ht="12.75">
      <c r="A60" s="2"/>
      <c r="B60" s="2"/>
      <c r="C60" s="2"/>
      <c r="D60" s="2"/>
      <c r="E60" s="2"/>
      <c r="F60" s="2"/>
      <c r="G60" s="2"/>
      <c r="H60" s="4"/>
    </row>
    <row r="61" spans="1:8" ht="12.75">
      <c r="A61" s="2"/>
      <c r="B61" s="2"/>
      <c r="C61" s="2"/>
      <c r="D61" s="2"/>
      <c r="E61" s="2"/>
      <c r="F61" s="2"/>
      <c r="G61" s="2"/>
      <c r="H61" s="4"/>
    </row>
    <row r="62" spans="1:8" ht="12.75">
      <c r="A62" s="2"/>
      <c r="B62" s="2"/>
      <c r="C62" s="2"/>
      <c r="D62" s="2"/>
      <c r="E62" s="2"/>
      <c r="F62" s="2"/>
      <c r="G62" s="2"/>
      <c r="H62" s="4"/>
    </row>
    <row r="63" spans="1:8" ht="12.75">
      <c r="A63" s="2"/>
      <c r="B63" s="2"/>
      <c r="C63" s="2"/>
      <c r="D63" s="2"/>
      <c r="E63" s="2"/>
      <c r="F63" s="2"/>
      <c r="G63" s="2"/>
      <c r="H63" s="4"/>
    </row>
    <row r="64" spans="1:8" ht="12.75">
      <c r="A64" s="2"/>
      <c r="B64" s="2"/>
      <c r="C64" s="2"/>
      <c r="D64" s="2"/>
      <c r="E64" s="2"/>
      <c r="F64" s="2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D164" s="2"/>
      <c r="E164" s="2"/>
      <c r="F164" s="2"/>
      <c r="G164" s="2"/>
      <c r="H164" s="4"/>
    </row>
    <row r="165" spans="1:8" ht="12.75">
      <c r="A165" s="2"/>
      <c r="B165" s="2"/>
      <c r="D165" s="2"/>
      <c r="E165" s="2"/>
      <c r="F165" s="2"/>
      <c r="G165" s="2"/>
      <c r="H165" s="4"/>
    </row>
  </sheetData>
  <sheetProtection formatCells="0" formatColumns="0" formatRows="0" sort="0"/>
  <autoFilter ref="A8:L21"/>
  <mergeCells count="2">
    <mergeCell ref="A1:I1"/>
    <mergeCell ref="A2:I2"/>
  </mergeCells>
  <conditionalFormatting sqref="D21:G21">
    <cfRule type="top10" priority="7" dxfId="1" stopIfTrue="1" rank="10" bottom="1"/>
  </conditionalFormatting>
  <dataValidations count="6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E21">
      <formula1>протоколл</formula1>
    </dataValidation>
    <dataValidation type="list" allowBlank="1" showInputMessage="1" showErrorMessage="1" sqref="H9">
      <formula1>type</formula1>
    </dataValidation>
    <dataValidation type="list" allowBlank="1" showInputMessage="1" showErrorMessage="1" sqref="E9:E20">
      <formula1>municipal</formula1>
    </dataValidation>
    <dataValidation type="list" allowBlank="1" showInputMessage="1" showErrorMessage="1" sqref="G9:G21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120" zoomScalePageLayoutView="0" workbookViewId="0" topLeftCell="A1">
      <selection activeCell="I23" sqref="I23"/>
    </sheetView>
  </sheetViews>
  <sheetFormatPr defaultColWidth="9.00390625" defaultRowHeight="12.75"/>
  <cols>
    <col min="1" max="1" width="5.125" style="0" customWidth="1"/>
    <col min="2" max="2" width="14.00390625" style="0" customWidth="1"/>
    <col min="4" max="4" width="16.625" style="0" customWidth="1"/>
    <col min="6" max="6" width="19.375" style="0" customWidth="1"/>
  </cols>
  <sheetData>
    <row r="1" spans="1:10" ht="14.2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50"/>
    </row>
    <row r="2" spans="1:10" ht="14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50"/>
    </row>
    <row r="3" spans="1:10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</row>
    <row r="4" spans="1:10" ht="15">
      <c r="A4" s="6"/>
      <c r="B4" s="1" t="s">
        <v>5</v>
      </c>
      <c r="C4" s="6" t="s">
        <v>54</v>
      </c>
      <c r="D4" s="6"/>
      <c r="E4" s="6"/>
      <c r="F4" s="6"/>
      <c r="G4" s="6"/>
      <c r="H4" s="6"/>
      <c r="I4" s="6"/>
      <c r="J4" s="6"/>
    </row>
    <row r="5" spans="1:10" ht="15">
      <c r="A5" s="6"/>
      <c r="B5" s="1" t="s">
        <v>7</v>
      </c>
      <c r="C5" s="7" t="s">
        <v>123</v>
      </c>
      <c r="D5" s="6"/>
      <c r="E5" s="6"/>
      <c r="F5" s="6"/>
      <c r="G5" s="6"/>
      <c r="H5" s="6"/>
      <c r="I5" s="6"/>
      <c r="J5" s="6"/>
    </row>
    <row r="6" spans="1:10" ht="15">
      <c r="A6" s="6"/>
      <c r="B6" s="1" t="s">
        <v>10</v>
      </c>
      <c r="C6" s="6" t="s">
        <v>124</v>
      </c>
      <c r="D6" s="6"/>
      <c r="E6" s="6"/>
      <c r="F6" s="6"/>
      <c r="G6" s="6"/>
      <c r="H6" s="6"/>
      <c r="I6" s="6"/>
      <c r="J6" s="6"/>
    </row>
    <row r="7" spans="1:10" ht="15">
      <c r="A7" s="6"/>
      <c r="B7" s="1" t="s">
        <v>11</v>
      </c>
      <c r="C7" s="6" t="s">
        <v>310</v>
      </c>
      <c r="D7" s="6"/>
      <c r="E7" s="6"/>
      <c r="F7" s="6"/>
      <c r="G7" s="6"/>
      <c r="H7" s="6"/>
      <c r="I7" s="6"/>
      <c r="J7" s="6"/>
    </row>
    <row r="8" spans="1:12" ht="60">
      <c r="A8" s="59" t="s">
        <v>8</v>
      </c>
      <c r="B8" s="60" t="s">
        <v>0</v>
      </c>
      <c r="C8" s="60" t="s">
        <v>1</v>
      </c>
      <c r="D8" s="60" t="s">
        <v>2</v>
      </c>
      <c r="E8" s="60" t="s">
        <v>9</v>
      </c>
      <c r="F8" s="60" t="s">
        <v>13</v>
      </c>
      <c r="G8" s="60" t="s">
        <v>4</v>
      </c>
      <c r="H8" s="60" t="s">
        <v>3</v>
      </c>
      <c r="I8" s="61" t="s">
        <v>303</v>
      </c>
      <c r="J8" s="61" t="s">
        <v>302</v>
      </c>
      <c r="K8" s="58" t="s">
        <v>301</v>
      </c>
      <c r="L8" s="8" t="s">
        <v>53</v>
      </c>
    </row>
    <row r="9" spans="1:12" ht="12.75">
      <c r="A9" s="105">
        <v>1</v>
      </c>
      <c r="B9" s="67" t="s">
        <v>69</v>
      </c>
      <c r="C9" s="68" t="s">
        <v>256</v>
      </c>
      <c r="D9" s="68" t="s">
        <v>22</v>
      </c>
      <c r="E9" s="69" t="s">
        <v>12</v>
      </c>
      <c r="F9" s="70" t="s">
        <v>237</v>
      </c>
      <c r="G9" s="70">
        <v>10</v>
      </c>
      <c r="H9" s="71" t="s">
        <v>304</v>
      </c>
      <c r="I9" s="67">
        <v>11.9</v>
      </c>
      <c r="J9" s="67">
        <v>37.5</v>
      </c>
      <c r="K9" s="72">
        <v>40</v>
      </c>
      <c r="L9" s="72">
        <f aca="true" t="shared" si="0" ref="L9:L16">SUM(I9,J9:K9)</f>
        <v>89.4</v>
      </c>
    </row>
    <row r="10" spans="1:12" ht="12.75">
      <c r="A10" s="105">
        <v>2</v>
      </c>
      <c r="B10" s="67" t="s">
        <v>70</v>
      </c>
      <c r="C10" s="68" t="s">
        <v>254</v>
      </c>
      <c r="D10" s="68" t="s">
        <v>49</v>
      </c>
      <c r="E10" s="70" t="s">
        <v>12</v>
      </c>
      <c r="F10" s="70" t="s">
        <v>237</v>
      </c>
      <c r="G10" s="70">
        <v>10</v>
      </c>
      <c r="H10" s="80" t="s">
        <v>305</v>
      </c>
      <c r="I10" s="67">
        <v>12.3</v>
      </c>
      <c r="J10" s="67">
        <v>36.7</v>
      </c>
      <c r="K10" s="72">
        <v>38.6</v>
      </c>
      <c r="L10" s="72">
        <f t="shared" si="0"/>
        <v>87.6</v>
      </c>
    </row>
    <row r="11" spans="1:12" ht="12.75">
      <c r="A11" s="105">
        <v>3</v>
      </c>
      <c r="B11" s="67" t="s">
        <v>68</v>
      </c>
      <c r="C11" s="68" t="s">
        <v>255</v>
      </c>
      <c r="D11" s="68" t="s">
        <v>33</v>
      </c>
      <c r="E11" s="70" t="s">
        <v>12</v>
      </c>
      <c r="F11" s="70" t="s">
        <v>237</v>
      </c>
      <c r="G11" s="70">
        <v>10</v>
      </c>
      <c r="H11" s="74" t="s">
        <v>306</v>
      </c>
      <c r="I11" s="67">
        <v>10.9</v>
      </c>
      <c r="J11" s="67">
        <v>37.5</v>
      </c>
      <c r="K11" s="72">
        <v>26.9</v>
      </c>
      <c r="L11" s="72">
        <f t="shared" si="0"/>
        <v>75.3</v>
      </c>
    </row>
    <row r="12" spans="1:12" ht="12.75">
      <c r="A12" s="105">
        <v>4</v>
      </c>
      <c r="B12" s="67" t="s">
        <v>173</v>
      </c>
      <c r="C12" s="78" t="s">
        <v>141</v>
      </c>
      <c r="D12" s="78" t="s">
        <v>36</v>
      </c>
      <c r="E12" s="70" t="s">
        <v>12</v>
      </c>
      <c r="F12" s="67" t="s">
        <v>96</v>
      </c>
      <c r="G12" s="70">
        <v>10</v>
      </c>
      <c r="H12" s="74" t="s">
        <v>306</v>
      </c>
      <c r="I12" s="67">
        <v>6.6</v>
      </c>
      <c r="J12" s="67">
        <v>36.3</v>
      </c>
      <c r="K12" s="72">
        <v>30.2</v>
      </c>
      <c r="L12" s="72">
        <f t="shared" si="0"/>
        <v>73.1</v>
      </c>
    </row>
    <row r="13" spans="1:12" ht="12.75">
      <c r="A13" s="105">
        <v>5</v>
      </c>
      <c r="B13" s="106" t="s">
        <v>117</v>
      </c>
      <c r="C13" s="106" t="s">
        <v>111</v>
      </c>
      <c r="D13" s="73" t="s">
        <v>50</v>
      </c>
      <c r="E13" s="70" t="s">
        <v>12</v>
      </c>
      <c r="F13" s="73" t="s">
        <v>23</v>
      </c>
      <c r="G13" s="73">
        <v>10</v>
      </c>
      <c r="H13" s="74" t="s">
        <v>306</v>
      </c>
      <c r="I13" s="67">
        <v>10.07</v>
      </c>
      <c r="J13" s="67">
        <v>39.1</v>
      </c>
      <c r="K13" s="72">
        <v>18.2</v>
      </c>
      <c r="L13" s="72">
        <f t="shared" si="0"/>
        <v>67.37</v>
      </c>
    </row>
    <row r="14" spans="1:12" ht="12.75">
      <c r="A14" s="105">
        <v>6</v>
      </c>
      <c r="B14" s="73" t="s">
        <v>79</v>
      </c>
      <c r="C14" s="78" t="s">
        <v>39</v>
      </c>
      <c r="D14" s="78" t="s">
        <v>29</v>
      </c>
      <c r="E14" s="70" t="s">
        <v>12</v>
      </c>
      <c r="F14" s="67" t="s">
        <v>93</v>
      </c>
      <c r="G14" s="70">
        <v>10</v>
      </c>
      <c r="H14" s="74" t="s">
        <v>306</v>
      </c>
      <c r="I14" s="67">
        <v>10.2</v>
      </c>
      <c r="J14" s="67">
        <v>30.9</v>
      </c>
      <c r="K14" s="72">
        <v>24.7</v>
      </c>
      <c r="L14" s="72">
        <f t="shared" si="0"/>
        <v>65.8</v>
      </c>
    </row>
    <row r="15" spans="1:12" ht="12.75">
      <c r="A15" s="105">
        <v>7</v>
      </c>
      <c r="B15" s="67" t="s">
        <v>149</v>
      </c>
      <c r="C15" s="70" t="s">
        <v>76</v>
      </c>
      <c r="D15" s="70" t="s">
        <v>72</v>
      </c>
      <c r="E15" s="70" t="s">
        <v>12</v>
      </c>
      <c r="F15" s="67" t="s">
        <v>133</v>
      </c>
      <c r="G15" s="70">
        <v>10</v>
      </c>
      <c r="H15" s="74" t="s">
        <v>306</v>
      </c>
      <c r="I15" s="67">
        <v>8.5</v>
      </c>
      <c r="J15" s="67">
        <v>31.3</v>
      </c>
      <c r="K15" s="72">
        <v>21.1</v>
      </c>
      <c r="L15" s="72">
        <f t="shared" si="0"/>
        <v>60.9</v>
      </c>
    </row>
    <row r="16" spans="1:12" ht="12.75">
      <c r="A16" s="105">
        <v>8</v>
      </c>
      <c r="B16" s="67" t="s">
        <v>147</v>
      </c>
      <c r="C16" s="78" t="s">
        <v>148</v>
      </c>
      <c r="D16" s="78" t="s">
        <v>26</v>
      </c>
      <c r="E16" s="70" t="s">
        <v>12</v>
      </c>
      <c r="F16" s="67" t="s">
        <v>133</v>
      </c>
      <c r="G16" s="70">
        <v>10</v>
      </c>
      <c r="H16" s="74" t="s">
        <v>306</v>
      </c>
      <c r="I16" s="67">
        <v>6.6</v>
      </c>
      <c r="J16" s="67">
        <v>0</v>
      </c>
      <c r="K16" s="72">
        <v>28.1</v>
      </c>
      <c r="L16" s="72">
        <f t="shared" si="0"/>
        <v>34.7</v>
      </c>
    </row>
    <row r="17" spans="1:8" ht="15.75">
      <c r="A17" s="31"/>
      <c r="H17" s="3"/>
    </row>
    <row r="18" spans="1:10" ht="15.75">
      <c r="A18" s="5"/>
      <c r="B18" s="24"/>
      <c r="C18" s="5"/>
      <c r="D18" s="5"/>
      <c r="E18" s="5"/>
      <c r="F18" s="5"/>
      <c r="G18" s="5"/>
      <c r="H18" s="5"/>
      <c r="I18" s="57"/>
      <c r="J18" s="57"/>
    </row>
    <row r="19" spans="1:8" ht="15">
      <c r="A19" s="5"/>
      <c r="B19" s="5" t="s">
        <v>16</v>
      </c>
      <c r="C19" s="5"/>
      <c r="D19" s="5" t="s">
        <v>17</v>
      </c>
      <c r="E19" s="5"/>
      <c r="F19" s="5" t="s">
        <v>308</v>
      </c>
      <c r="G19" s="5"/>
      <c r="H19" s="5"/>
    </row>
    <row r="20" spans="1:8" ht="15">
      <c r="A20" s="5"/>
      <c r="B20" s="5" t="s">
        <v>309</v>
      </c>
      <c r="C20" s="5"/>
      <c r="D20" s="5" t="s">
        <v>17</v>
      </c>
      <c r="E20" s="5"/>
      <c r="F20" s="5" t="s">
        <v>85</v>
      </c>
      <c r="G20" s="5"/>
      <c r="H20" s="5"/>
    </row>
    <row r="21" spans="1:8" ht="15">
      <c r="A21" s="5"/>
      <c r="B21" s="5" t="s">
        <v>18</v>
      </c>
      <c r="C21" s="5"/>
      <c r="D21" s="5" t="s">
        <v>19</v>
      </c>
      <c r="E21" s="5"/>
      <c r="F21" s="5" t="s">
        <v>258</v>
      </c>
      <c r="G21" s="5"/>
      <c r="H21" s="5"/>
    </row>
    <row r="22" spans="1:7" ht="15">
      <c r="A22" s="5"/>
      <c r="B22" s="5"/>
      <c r="C22" s="5"/>
      <c r="D22" s="5" t="s">
        <v>19</v>
      </c>
      <c r="E22" s="5"/>
      <c r="F22" s="5" t="s">
        <v>86</v>
      </c>
      <c r="G22" s="5"/>
    </row>
    <row r="23" spans="1:8" ht="15">
      <c r="A23" s="5"/>
      <c r="B23" s="5"/>
      <c r="C23" s="5"/>
      <c r="D23" s="5" t="s">
        <v>19</v>
      </c>
      <c r="E23" s="5"/>
      <c r="F23" s="5" t="s">
        <v>122</v>
      </c>
      <c r="G23" s="5"/>
      <c r="H23" s="5"/>
    </row>
    <row r="24" spans="1:7" ht="15">
      <c r="A24" s="5"/>
      <c r="B24" s="5"/>
      <c r="C24" s="5"/>
      <c r="D24" s="5" t="s">
        <v>17</v>
      </c>
      <c r="E24" s="5"/>
      <c r="F24" s="5" t="s">
        <v>87</v>
      </c>
      <c r="G24" s="5"/>
    </row>
    <row r="25" spans="1:8" ht="15">
      <c r="A25" s="5"/>
      <c r="B25" s="5"/>
      <c r="C25" s="5"/>
      <c r="D25" s="5" t="s">
        <v>19</v>
      </c>
      <c r="E25" s="5"/>
      <c r="F25" s="5" t="s">
        <v>88</v>
      </c>
      <c r="G25" s="5"/>
      <c r="H25" s="5"/>
    </row>
    <row r="26" spans="1:7" ht="15">
      <c r="A26" s="5"/>
      <c r="D26" s="5" t="s">
        <v>17</v>
      </c>
      <c r="E26" s="5"/>
      <c r="F26" s="5" t="s">
        <v>259</v>
      </c>
      <c r="G26" s="5"/>
    </row>
    <row r="27" spans="1:5" ht="15">
      <c r="A27" s="5"/>
      <c r="B27" s="5"/>
      <c r="C27" s="5"/>
      <c r="D27" s="5"/>
      <c r="E27" s="5"/>
    </row>
    <row r="28" spans="1:4" ht="15">
      <c r="A28" s="5"/>
      <c r="B28" s="5"/>
      <c r="C28" s="5"/>
      <c r="D28" s="5"/>
    </row>
    <row r="29" spans="1:5" ht="15">
      <c r="A29" s="5"/>
      <c r="B29" s="5"/>
      <c r="D29" s="5"/>
      <c r="E29" s="5"/>
    </row>
    <row r="30" spans="1:4" ht="15">
      <c r="A30" s="5"/>
      <c r="B30" s="5"/>
      <c r="D30" s="5"/>
    </row>
    <row r="31" ht="15">
      <c r="D31" s="5"/>
    </row>
    <row r="32" ht="15">
      <c r="D32" s="5"/>
    </row>
    <row r="33" ht="15">
      <c r="D33" s="5"/>
    </row>
    <row r="34" spans="3:4" ht="15">
      <c r="C34" s="2"/>
      <c r="D34" s="5"/>
    </row>
    <row r="35" spans="3:4" ht="15">
      <c r="C35" s="2"/>
      <c r="D35" s="5"/>
    </row>
    <row r="36" spans="4:5" ht="12.75">
      <c r="D36" s="2"/>
      <c r="E36" s="4"/>
    </row>
    <row r="37" spans="4:5" ht="12.75">
      <c r="D37" s="2"/>
      <c r="E37" s="4"/>
    </row>
  </sheetData>
  <sheetProtection/>
  <autoFilter ref="A8:L16"/>
  <mergeCells count="2">
    <mergeCell ref="A1:I1"/>
    <mergeCell ref="A2:I2"/>
  </mergeCells>
  <dataValidations count="5">
    <dataValidation type="list" allowBlank="1" showInputMessage="1" showErrorMessage="1" sqref="H9:H10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E9:E16">
      <formula1>municipal</formula1>
    </dataValidation>
    <dataValidation type="list" allowBlank="1" showInputMessage="1" showErrorMessage="1" sqref="G9:G16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2019-12-07T07:50:27Z</cp:lastPrinted>
  <dcterms:created xsi:type="dcterms:W3CDTF">2011-01-26T13:35:26Z</dcterms:created>
  <dcterms:modified xsi:type="dcterms:W3CDTF">2019-12-07T07:50:47Z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