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firstSheet="1" activeTab="2"/>
  </bookViews>
  <sheets>
    <sheet name="Лист2" sheetId="1" state="hidden" r:id="rId1"/>
    <sheet name="9 класс" sheetId="2" r:id="rId2"/>
    <sheet name="10 класс" sheetId="3" r:id="rId3"/>
    <sheet name="11 класс " sheetId="4" r:id="rId4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<sst xmlns="http://schemas.openxmlformats.org/spreadsheetml/2006/main" count="969" uniqueCount="324">
  <si>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</si>
  <si>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</si>
  <si>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</si>
  <si>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</si>
  <si>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</si>
  <si>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</si>
  <si>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</si>
  <si>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</si>
  <si>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</si>
  <si>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</si>
  <si>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</si>
  <si>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</si>
  <si>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</si>
  <si>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</si>
  <si>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</si>
  <si>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</si>
  <si>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</si>
  <si>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</si>
  <si>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</si>
  <si>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</si>
  <si>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</si>
  <si>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</si>
  <si>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</si>
  <si>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</si>
  <si>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</si>
  <si>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</si>
  <si>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</si>
  <si>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</si>
  <si>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</si>
  <si>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</si>
  <si>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</si>
  <si>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</si>
  <si>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</si>
  <si>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</si>
  <si>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</si>
  <si>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</si>
  <si>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</si>
  <si>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</si>
  <si>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</si>
  <si>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</si>
  <si>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</si>
  <si>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</si>
  <si>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</si>
  <si>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</si>
  <si>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</si>
  <si>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</si>
  <si>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</si>
  <si>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</si>
  <si>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</si>
  <si>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</si>
  <si>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</si>
  <si>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</si>
  <si>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</si>
  <si>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</si>
  <si>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</si>
  <si>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</si>
  <si>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</si>
  <si>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</si>
  <si>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</si>
  <si>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</si>
  <si>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</si>
  <si>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</si>
  <si>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</si>
  <si>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</si>
  <si>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</si>
  <si>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</si>
  <si>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</si>
  <si>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</si>
  <si>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</si>
  <si>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</si>
  <si>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</si>
  <si>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</si>
  <si>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</si>
  <si>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</si>
  <si>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</si>
  <si>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</si>
  <si>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</si>
  <si>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</si>
  <si>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</si>
  <si>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</si>
  <si>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</si>
  <si>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</si>
  <si>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</si>
  <si>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</si>
  <si>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</si>
  <si>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</si>
  <si>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</si>
  <si>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</si>
  <si>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</si>
  <si>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</si>
  <si>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</si>
  <si>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</si>
  <si>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</si>
  <si>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</si>
  <si>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</si>
  <si>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</si>
  <si>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</si>
  <si>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</si>
  <si>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</si>
  <si>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</si>
  <si>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</si>
  <si>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</si>
  <si>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</si>
  <si>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</si>
  <si>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</si>
  <si>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</si>
  <si>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</si>
  <si>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</si>
  <si>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</si>
  <si>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</si>
  <si>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</si>
  <si>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</si>
  <si>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</si>
  <si>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</si>
  <si>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</si>
  <si>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</si>
  <si>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</si>
  <si>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</si>
  <si>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</si>
  <si>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</si>
  <si>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</si>
  <si>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</si>
  <si>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</si>
  <si>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</si>
  <si>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</si>
  <si>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</si>
  <si>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</si>
  <si>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Владимирович</t>
  </si>
  <si>
    <t>Муниципальное автономное образовательное учреждение "Гимназия №1"</t>
  </si>
  <si>
    <t>Тимофей</t>
  </si>
  <si>
    <t>Егор</t>
  </si>
  <si>
    <t>Кристина</t>
  </si>
  <si>
    <t>Алексеевна</t>
  </si>
  <si>
    <t>Никита</t>
  </si>
  <si>
    <t>Сергеевич</t>
  </si>
  <si>
    <t>Полина</t>
  </si>
  <si>
    <t>Александровна</t>
  </si>
  <si>
    <t>ж</t>
  </si>
  <si>
    <t>Анастасия</t>
  </si>
  <si>
    <t>Владимировна</t>
  </si>
  <si>
    <t>Арина</t>
  </si>
  <si>
    <t>Николаевна</t>
  </si>
  <si>
    <t>Валерьевич</t>
  </si>
  <si>
    <t>Сергеевна</t>
  </si>
  <si>
    <t>Евгеньевна</t>
  </si>
  <si>
    <t>София</t>
  </si>
  <si>
    <t>Романова</t>
  </si>
  <si>
    <t>м</t>
  </si>
  <si>
    <t>Андреевич</t>
  </si>
  <si>
    <t>Дмитриевна</t>
  </si>
  <si>
    <t>Валерия</t>
  </si>
  <si>
    <t>Екатерина</t>
  </si>
  <si>
    <t>Дарья</t>
  </si>
  <si>
    <t>Софья</t>
  </si>
  <si>
    <t>Алина</t>
  </si>
  <si>
    <t>Руслановна</t>
  </si>
  <si>
    <t>Андреевна</t>
  </si>
  <si>
    <t>Юрьевич</t>
  </si>
  <si>
    <t>Аврамчук</t>
  </si>
  <si>
    <t>Алексей</t>
  </si>
  <si>
    <t>Степанова</t>
  </si>
  <si>
    <t>Олеговна</t>
  </si>
  <si>
    <t xml:space="preserve">Кудрявцев </t>
  </si>
  <si>
    <t>Матвей</t>
  </si>
  <si>
    <t>Евгеньевич</t>
  </si>
  <si>
    <t>Тихонова</t>
  </si>
  <si>
    <t>Ульяна</t>
  </si>
  <si>
    <t>Романенко</t>
  </si>
  <si>
    <t>Ангелина</t>
  </si>
  <si>
    <t>Артюх</t>
  </si>
  <si>
    <t>Ивановна</t>
  </si>
  <si>
    <t>Родин</t>
  </si>
  <si>
    <t>Семен</t>
  </si>
  <si>
    <t>Кирьянова</t>
  </si>
  <si>
    <t>Тиасья</t>
  </si>
  <si>
    <t>сергеевна</t>
  </si>
  <si>
    <t>Батурин</t>
  </si>
  <si>
    <t>Трофим</t>
  </si>
  <si>
    <t>Корчун</t>
  </si>
  <si>
    <t>нет</t>
  </si>
  <si>
    <t>да</t>
  </si>
  <si>
    <t>Муниципальное автономное общеобразовательное учреждение гимназия №4  г.Канска</t>
  </si>
  <si>
    <t>Кондрова Виктория Валерьевна</t>
  </si>
  <si>
    <t>Зайцева</t>
  </si>
  <si>
    <t>Викторовна</t>
  </si>
  <si>
    <t>Чепогузова</t>
  </si>
  <si>
    <t>Блинцова</t>
  </si>
  <si>
    <t>Диана</t>
  </si>
  <si>
    <t>Джемилёва</t>
  </si>
  <si>
    <t>Лилия</t>
  </si>
  <si>
    <t>Ходасевич</t>
  </si>
  <si>
    <t>Алексеевич</t>
  </si>
  <si>
    <t>Александра</t>
  </si>
  <si>
    <t>Сансызбаева</t>
  </si>
  <si>
    <t>Айзирек</t>
  </si>
  <si>
    <t>Эрнисовна</t>
  </si>
  <si>
    <t>Семёнова</t>
  </si>
  <si>
    <t>Лемешко</t>
  </si>
  <si>
    <t>Ковалева</t>
  </si>
  <si>
    <t>Вероника</t>
  </si>
  <si>
    <t>МАОУ лицей 1</t>
  </si>
  <si>
    <t>Виденкина Т. В.</t>
  </si>
  <si>
    <t>Лиза</t>
  </si>
  <si>
    <t>Светлана</t>
  </si>
  <si>
    <t>Алёна</t>
  </si>
  <si>
    <t>Чекрыгина</t>
  </si>
  <si>
    <t>Автушко</t>
  </si>
  <si>
    <t>Пересыпкина</t>
  </si>
  <si>
    <t>Ткаченко</t>
  </si>
  <si>
    <t>Муниципальное бюджетное общеобразовательное учреждение средняя общеобразовательная школа № 3 г. Канска</t>
  </si>
  <si>
    <t>Леонова Галина Александровна</t>
  </si>
  <si>
    <t xml:space="preserve">Дарья </t>
  </si>
  <si>
    <t>Васильевна</t>
  </si>
  <si>
    <t>Александрович</t>
  </si>
  <si>
    <t>Кислицын</t>
  </si>
  <si>
    <t xml:space="preserve">Богдан </t>
  </si>
  <si>
    <t>Вадимович</t>
  </si>
  <si>
    <t>Дмитрий</t>
  </si>
  <si>
    <t>Яна</t>
  </si>
  <si>
    <t>Дмитриевич</t>
  </si>
  <si>
    <t>Александр</t>
  </si>
  <si>
    <t>Кожуховский</t>
  </si>
  <si>
    <t>Кирилл</t>
  </si>
  <si>
    <t>Муниципальное бюджетное общеобразовательное учреждение средняя общеобразовательная школа №6 г. Канска</t>
  </si>
  <si>
    <t>Садовникова Алена Юрьевна</t>
  </si>
  <si>
    <t>Никитич</t>
  </si>
  <si>
    <t>Вадим</t>
  </si>
  <si>
    <t>Павел</t>
  </si>
  <si>
    <t>Елизавета</t>
  </si>
  <si>
    <t>Кремер</t>
  </si>
  <si>
    <t>Николаевич</t>
  </si>
  <si>
    <t>Вячеславовна</t>
  </si>
  <si>
    <t>Виктор</t>
  </si>
  <si>
    <t>МБОУ СОШ №11</t>
  </si>
  <si>
    <t>Цыганова Алевтина Васильевна</t>
  </si>
  <si>
    <t>Парамонова</t>
  </si>
  <si>
    <t>Правдина</t>
  </si>
  <si>
    <t xml:space="preserve"> Дмитриевна</t>
  </si>
  <si>
    <t xml:space="preserve">Нижникова </t>
  </si>
  <si>
    <t>Шалакова</t>
  </si>
  <si>
    <t>МБОУ СОШ №15</t>
  </si>
  <si>
    <t>Ильюшенко Татьяна Николаевна</t>
  </si>
  <si>
    <t>Артём</t>
  </si>
  <si>
    <t xml:space="preserve">Артём </t>
  </si>
  <si>
    <t xml:space="preserve"> Владислав </t>
  </si>
  <si>
    <t xml:space="preserve">Александр </t>
  </si>
  <si>
    <t xml:space="preserve">Максим </t>
  </si>
  <si>
    <t>Васильевич</t>
  </si>
  <si>
    <t>Бабуров</t>
  </si>
  <si>
    <t xml:space="preserve">Виктория </t>
  </si>
  <si>
    <t xml:space="preserve">Наталья </t>
  </si>
  <si>
    <t xml:space="preserve">Поваляева </t>
  </si>
  <si>
    <t>Бобылева</t>
  </si>
  <si>
    <t xml:space="preserve">Марина </t>
  </si>
  <si>
    <t>Бузлакова</t>
  </si>
  <si>
    <t xml:space="preserve">Бурносенко </t>
  </si>
  <si>
    <t>Емельянова</t>
  </si>
  <si>
    <t xml:space="preserve">Инжеваткина </t>
  </si>
  <si>
    <t xml:space="preserve">Петрухина </t>
  </si>
  <si>
    <t xml:space="preserve">Чжао </t>
  </si>
  <si>
    <t>Фун-Сиевна</t>
  </si>
  <si>
    <t>Шукан</t>
  </si>
  <si>
    <t>Ахлиддиновна</t>
  </si>
  <si>
    <t xml:space="preserve">Богданов </t>
  </si>
  <si>
    <t>Ерошенко</t>
  </si>
  <si>
    <t xml:space="preserve"> Алёна</t>
  </si>
  <si>
    <t xml:space="preserve"> Евгеньевна</t>
  </si>
  <si>
    <t>Осинцев</t>
  </si>
  <si>
    <t xml:space="preserve"> Вячеслав </t>
  </si>
  <si>
    <t xml:space="preserve">Сулименко </t>
  </si>
  <si>
    <t>МБОУ СОШ №19</t>
  </si>
  <si>
    <t>Иконникова Наталья Викторовна</t>
  </si>
  <si>
    <t xml:space="preserve">Куклин </t>
  </si>
  <si>
    <t xml:space="preserve">Яковлева </t>
  </si>
  <si>
    <t>Майснер</t>
  </si>
  <si>
    <t>Докалина</t>
  </si>
  <si>
    <t>Рахматулина</t>
  </si>
  <si>
    <t>Рената</t>
  </si>
  <si>
    <t>Рильевна</t>
  </si>
  <si>
    <t>Ветошкина</t>
  </si>
  <si>
    <t>Гусейнова</t>
  </si>
  <si>
    <t>Сабина</t>
  </si>
  <si>
    <t>Кириловна</t>
  </si>
  <si>
    <t xml:space="preserve">Шарипова </t>
  </si>
  <si>
    <t>Канск</t>
  </si>
  <si>
    <t>МБОУ СОШ №18</t>
  </si>
  <si>
    <t>Виталий</t>
  </si>
  <si>
    <t>Сайбель</t>
  </si>
  <si>
    <t>Гурина</t>
  </si>
  <si>
    <t>Воложанина</t>
  </si>
  <si>
    <t>Давыдовна</t>
  </si>
  <si>
    <t>Нурмамедов</t>
  </si>
  <si>
    <t>Сеймур</t>
  </si>
  <si>
    <t>Натигович</t>
  </si>
  <si>
    <t>Джахангиров</t>
  </si>
  <si>
    <t>Барат</t>
  </si>
  <si>
    <t>Имранович</t>
  </si>
  <si>
    <t>Прокопивнюк</t>
  </si>
  <si>
    <t>МБОУ СОШ №21</t>
  </si>
  <si>
    <t>Маринина Галина Ивановна</t>
  </si>
  <si>
    <t>Чернова</t>
  </si>
  <si>
    <t>Дерлам</t>
  </si>
  <si>
    <t>11.26.2004</t>
  </si>
  <si>
    <t>МБОУ ООШ №22</t>
  </si>
  <si>
    <t>Дмитриенко К.В.</t>
  </si>
  <si>
    <t>Коршиков</t>
  </si>
  <si>
    <t>г.Канск</t>
  </si>
  <si>
    <t>Ненашева</t>
  </si>
  <si>
    <t>Ворончихин</t>
  </si>
  <si>
    <t>Морозова</t>
  </si>
  <si>
    <t>Кирилловна</t>
  </si>
  <si>
    <t>Цуцура</t>
  </si>
  <si>
    <t>Якубо</t>
  </si>
  <si>
    <t>Тарима</t>
  </si>
  <si>
    <t>Артёмович</t>
  </si>
  <si>
    <t xml:space="preserve">Дульченко </t>
  </si>
  <si>
    <t>Краевое государственное бюджетное общеобразовательное учреждение "Канский морской кадетский корпус"</t>
  </si>
  <si>
    <t>Гореликова Елена Владимировна</t>
  </si>
  <si>
    <t xml:space="preserve">Белопотапов </t>
  </si>
  <si>
    <t>ОО</t>
  </si>
  <si>
    <t>Хромова Т.В.</t>
  </si>
  <si>
    <t>Итоговый балл с учетом коэффициента</t>
  </si>
  <si>
    <t>Общее количество баллов</t>
  </si>
  <si>
    <t>Степанович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</si>
</sst>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3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96" fontId="0" fillId="0" borderId="0" xfId="0" applyNumberFormat="1" applyAlignment="1">
      <alignment/>
    </xf>
    <xf numFmtId="196" fontId="0" fillId="0" borderId="16" xfId="0" applyNumberFormat="1" applyBorder="1" applyAlignment="1">
      <alignment horizontal="left" vertical="center"/>
    </xf>
    <xf numFmtId="2" fontId="0" fillId="0" borderId="15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1" fillId="0" borderId="18" xfId="55" applyFill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14" fontId="0" fillId="0" borderId="19" xfId="0" applyNumberFormat="1" applyBorder="1" applyAlignment="1">
      <alignment horizontal="left" vertical="center"/>
    </xf>
    <xf numFmtId="2" fontId="0" fillId="0" borderId="20" xfId="0" applyNumberFormat="1" applyBorder="1" applyAlignment="1">
      <alignment horizontal="left" vertical="center"/>
    </xf>
    <xf numFmtId="2" fontId="0" fillId="0" borderId="19" xfId="0" applyNumberForma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96" fontId="0" fillId="0" borderId="21" xfId="0" applyNumberFormat="1" applyBorder="1" applyAlignment="1">
      <alignment horizontal="left" vertical="center"/>
    </xf>
    <xf numFmtId="0" fontId="1" fillId="2" borderId="22" xfId="55" applyFont="1" applyFill="1" applyBorder="1" applyAlignment="1">
      <alignment horizontal="left" vertical="center" wrapText="1"/>
      <protection/>
    </xf>
    <xf numFmtId="196" fontId="1" fillId="2" borderId="22" xfId="55" applyNumberFormat="1" applyFont="1" applyFill="1" applyBorder="1" applyAlignment="1">
      <alignment horizontal="left" vertical="center" wrapText="1"/>
      <protection/>
    </xf>
    <xf numFmtId="0" fontId="1" fillId="2" borderId="23" xfId="55" applyFill="1" applyBorder="1" applyAlignment="1">
      <alignment horizontal="left" vertical="center"/>
      <protection/>
    </xf>
    <xf numFmtId="0" fontId="1" fillId="2" borderId="23" xfId="55" applyFill="1" applyBorder="1" applyAlignment="1">
      <alignment horizontal="left" vertical="center" wrapText="1"/>
      <protection/>
    </xf>
    <xf numFmtId="0" fontId="1" fillId="2" borderId="23" xfId="55" applyFont="1" applyFill="1" applyBorder="1" applyAlignment="1">
      <alignment horizontal="left" vertical="center" wrapText="1"/>
      <protection/>
    </xf>
    <xf numFmtId="196" fontId="1" fillId="2" borderId="23" xfId="55" applyNumberFormat="1" applyFont="1" applyFill="1" applyBorder="1" applyAlignment="1">
      <alignment horizontal="left" vertical="center" wrapText="1"/>
      <protection/>
    </xf>
    <xf numFmtId="0" fontId="24" fillId="24" borderId="22" xfId="0" applyFont="1" applyFill="1" applyBorder="1" applyAlignment="1">
      <alignment horizontal="left"/>
    </xf>
    <xf numFmtId="0" fontId="1" fillId="2" borderId="22" xfId="55" applyFill="1" applyBorder="1" applyAlignment="1">
      <alignment horizontal="left" vertical="center"/>
      <protection/>
    </xf>
    <xf numFmtId="0" fontId="1" fillId="2" borderId="22" xfId="55" applyFill="1" applyBorder="1" applyAlignment="1">
      <alignment horizontal="left" vertical="center" wrapText="1"/>
      <protection/>
    </xf>
    <xf numFmtId="49" fontId="24" fillId="24" borderId="22" xfId="0" applyNumberFormat="1" applyFont="1" applyFill="1" applyBorder="1" applyAlignment="1">
      <alignment horizontal="left"/>
    </xf>
    <xf numFmtId="14" fontId="24" fillId="24" borderId="22" xfId="0" applyNumberFormat="1" applyFont="1" applyFill="1" applyBorder="1" applyAlignment="1">
      <alignment horizontal="left"/>
    </xf>
    <xf numFmtId="2" fontId="24" fillId="24" borderId="22" xfId="0" applyNumberFormat="1" applyFont="1" applyFill="1" applyBorder="1" applyAlignment="1">
      <alignment horizontal="left"/>
    </xf>
    <xf numFmtId="0" fontId="24" fillId="24" borderId="22" xfId="0" applyNumberFormat="1" applyFont="1" applyFill="1" applyBorder="1" applyAlignment="1">
      <alignment horizontal="left"/>
    </xf>
    <xf numFmtId="0" fontId="27" fillId="24" borderId="22" xfId="0" applyFont="1" applyFill="1" applyBorder="1" applyAlignment="1">
      <alignment horizontal="left" vertical="top"/>
    </xf>
    <xf numFmtId="0" fontId="24" fillId="24" borderId="22" xfId="0" applyFont="1" applyFill="1" applyBorder="1" applyAlignment="1">
      <alignment horizontal="left" vertical="top"/>
    </xf>
    <xf numFmtId="14" fontId="24" fillId="24" borderId="22" xfId="0" applyNumberFormat="1" applyFont="1" applyFill="1" applyBorder="1" applyAlignment="1">
      <alignment horizontal="left" vertical="top"/>
    </xf>
    <xf numFmtId="2" fontId="24" fillId="24" borderId="22" xfId="0" applyNumberFormat="1" applyFont="1" applyFill="1" applyBorder="1" applyAlignment="1">
      <alignment horizontal="left" vertical="top"/>
    </xf>
    <xf numFmtId="0" fontId="24" fillId="24" borderId="22" xfId="0" applyFont="1" applyFill="1" applyBorder="1" applyAlignment="1">
      <alignment horizontal="left" vertical="center"/>
    </xf>
    <xf numFmtId="14" fontId="24" fillId="24" borderId="22" xfId="0" applyNumberFormat="1" applyFont="1" applyFill="1" applyBorder="1" applyAlignment="1">
      <alignment horizontal="left" vertical="center"/>
    </xf>
    <xf numFmtId="0" fontId="0" fillId="24" borderId="22" xfId="0" applyFill="1" applyBorder="1" applyAlignment="1">
      <alignment horizontal="left"/>
    </xf>
    <xf numFmtId="14" fontId="24" fillId="24" borderId="22" xfId="33" applyNumberFormat="1" applyFont="1" applyFill="1" applyBorder="1" applyAlignment="1" applyProtection="1">
      <alignment horizontal="left"/>
      <protection/>
    </xf>
    <xf numFmtId="197" fontId="24" fillId="24" borderId="22" xfId="0" applyNumberFormat="1" applyFont="1" applyFill="1" applyBorder="1" applyAlignment="1">
      <alignment horizontal="left"/>
    </xf>
    <xf numFmtId="0" fontId="0" fillId="24" borderId="22" xfId="0" applyFill="1" applyBorder="1" applyAlignment="1">
      <alignment/>
    </xf>
    <xf numFmtId="14" fontId="24" fillId="24" borderId="22" xfId="0" applyNumberFormat="1" applyFont="1" applyFill="1" applyBorder="1" applyAlignment="1">
      <alignment horizontal="left" vertical="top" wrapText="1"/>
    </xf>
    <xf numFmtId="14" fontId="24" fillId="24" borderId="22" xfId="0" applyNumberFormat="1" applyFont="1" applyFill="1" applyBorder="1" applyAlignment="1">
      <alignment horizontal="left" vertical="center" wrapText="1"/>
    </xf>
    <xf numFmtId="0" fontId="21" fillId="0" borderId="24" xfId="0" applyFont="1" applyBorder="1" applyAlignment="1">
      <alignment horizontal="left"/>
    </xf>
    <xf numFmtId="49" fontId="24" fillId="24" borderId="22" xfId="0" applyNumberFormat="1" applyFont="1" applyFill="1" applyBorder="1" applyAlignment="1">
      <alignment horizontal="lef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119</v>
      </c>
      <c r="L3" s="7" t="s">
        <v>5</v>
      </c>
      <c r="N3" s="7" t="s">
        <v>23</v>
      </c>
      <c r="P3" s="7" t="s">
        <v>86</v>
      </c>
      <c r="R3" s="8" t="s">
        <v>104</v>
      </c>
      <c r="T3" s="8" t="s">
        <v>122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85</v>
      </c>
      <c r="P4" s="2" t="s">
        <v>87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84</v>
      </c>
      <c r="P5" s="2" t="s">
        <v>88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83</v>
      </c>
      <c r="P6" s="2" t="s">
        <v>89</v>
      </c>
      <c r="R6" s="3" t="s">
        <v>17</v>
      </c>
    </row>
    <row r="7" spans="2:16" ht="12.75">
      <c r="B7" s="2">
        <v>7</v>
      </c>
      <c r="D7" s="13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120</v>
      </c>
    </row>
    <row r="9" spans="2:16" ht="12.75">
      <c r="B9" s="2">
        <v>9</v>
      </c>
      <c r="N9" s="2" t="s">
        <v>80</v>
      </c>
      <c r="P9" s="2" t="s">
        <v>114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3" t="s">
        <v>115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110</v>
      </c>
      <c r="P13" s="2" t="s">
        <v>116</v>
      </c>
    </row>
    <row r="14" spans="14:16" ht="12.75">
      <c r="N14" s="2" t="s">
        <v>77</v>
      </c>
      <c r="P14" s="2" t="s">
        <v>117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118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123</v>
      </c>
    </row>
    <row r="23" spans="14:16" ht="12.75">
      <c r="N23" s="2" t="s">
        <v>68</v>
      </c>
      <c r="P23" s="2" t="s">
        <v>124</v>
      </c>
    </row>
    <row r="24" spans="14:16" ht="12.75">
      <c r="N24" s="2" t="s">
        <v>67</v>
      </c>
      <c r="P24" s="2" t="s">
        <v>125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112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="80" zoomScaleNormal="80" zoomScalePageLayoutView="0" workbookViewId="0" topLeftCell="A7">
      <selection activeCell="B8" sqref="B8:S33"/>
    </sheetView>
  </sheetViews>
  <sheetFormatPr defaultColWidth="9.00390625" defaultRowHeight="12.75"/>
  <cols>
    <col min="1" max="1" width="9.00390625" style="0" bestFit="1" customWidth="1"/>
    <col min="2" max="2" width="20.75390625" style="0" bestFit="1" customWidth="1"/>
    <col min="3" max="3" width="13.375" style="0" bestFit="1" customWidth="1"/>
    <col min="4" max="4" width="17.75390625" style="0" bestFit="1" customWidth="1"/>
    <col min="5" max="5" width="4.625" style="0" bestFit="1" customWidth="1"/>
    <col min="6" max="6" width="11.875" style="0" customWidth="1"/>
    <col min="7" max="7" width="4.75390625" style="0" bestFit="1" customWidth="1"/>
    <col min="8" max="8" width="10.625" style="0" bestFit="1" customWidth="1"/>
    <col min="9" max="9" width="11.25390625" style="0" bestFit="1" customWidth="1"/>
    <col min="10" max="10" width="25.375" style="0" customWidth="1"/>
    <col min="11" max="11" width="9.375" style="0" bestFit="1" customWidth="1"/>
    <col min="12" max="12" width="10.375" style="0" bestFit="1" customWidth="1"/>
    <col min="13" max="13" width="12.375" style="0" bestFit="1" customWidth="1"/>
    <col min="14" max="15" width="10.375" style="0" bestFit="1" customWidth="1"/>
    <col min="16" max="16" width="10.75390625" style="0" bestFit="1" customWidth="1"/>
    <col min="17" max="17" width="10.25390625" style="0" bestFit="1" customWidth="1"/>
    <col min="18" max="18" width="21.875" style="0" customWidth="1"/>
    <col min="19" max="19" width="21.375" style="0" bestFit="1" customWidth="1"/>
  </cols>
  <sheetData>
    <row r="1" spans="2:19" ht="15">
      <c r="B1" s="1" t="s">
        <v>7</v>
      </c>
      <c r="C1" t="s">
        <v>78</v>
      </c>
      <c r="R1" s="19"/>
      <c r="S1" s="19"/>
    </row>
    <row r="2" spans="2:19" ht="15">
      <c r="B2" s="1" t="s">
        <v>6</v>
      </c>
      <c r="C2" t="s">
        <v>102</v>
      </c>
      <c r="R2" s="19"/>
      <c r="S2" s="19"/>
    </row>
    <row r="3" spans="2:19" ht="15">
      <c r="B3" s="1" t="s">
        <v>8</v>
      </c>
      <c r="C3" s="16">
        <v>44511</v>
      </c>
      <c r="R3" s="19"/>
      <c r="S3" s="19"/>
    </row>
    <row r="4" spans="2:19" ht="15">
      <c r="B4" s="14" t="s">
        <v>25</v>
      </c>
      <c r="C4" t="s">
        <v>319</v>
      </c>
      <c r="R4" s="19"/>
      <c r="S4" s="19"/>
    </row>
    <row r="5" spans="2:19" ht="15">
      <c r="B5" s="14" t="s">
        <v>26</v>
      </c>
      <c r="C5" t="s">
        <v>320</v>
      </c>
      <c r="R5" s="19"/>
      <c r="S5" s="19"/>
    </row>
    <row r="6" spans="1:19" ht="13.5" thickBot="1">
      <c r="A6" s="15" t="s">
        <v>21</v>
      </c>
      <c r="C6" s="58" t="s">
        <v>126</v>
      </c>
      <c r="D6" s="58"/>
      <c r="E6" s="58"/>
      <c r="F6" s="58"/>
      <c r="G6" s="58"/>
      <c r="H6" s="58"/>
      <c r="I6" s="58"/>
      <c r="J6" s="58"/>
      <c r="R6" s="19"/>
      <c r="S6" s="19"/>
    </row>
    <row r="7" spans="1:19" ht="15">
      <c r="A7" s="25">
        <v>1</v>
      </c>
      <c r="B7" s="26" t="s">
        <v>18</v>
      </c>
      <c r="C7" s="27" t="s">
        <v>19</v>
      </c>
      <c r="D7" s="27" t="s">
        <v>20</v>
      </c>
      <c r="E7" s="27" t="s">
        <v>14</v>
      </c>
      <c r="F7" s="28">
        <v>36809</v>
      </c>
      <c r="G7" s="27" t="s">
        <v>16</v>
      </c>
      <c r="H7" s="27" t="s">
        <v>16</v>
      </c>
      <c r="I7" s="27" t="s">
        <v>111</v>
      </c>
      <c r="J7" s="27" t="s">
        <v>121</v>
      </c>
      <c r="K7" s="27">
        <v>10</v>
      </c>
      <c r="L7" s="27" t="s">
        <v>16</v>
      </c>
      <c r="M7" s="27" t="s">
        <v>10</v>
      </c>
      <c r="N7" s="29">
        <v>40</v>
      </c>
      <c r="O7" s="30">
        <v>100</v>
      </c>
      <c r="P7" s="27" t="s">
        <v>16</v>
      </c>
      <c r="Q7" s="31" t="s">
        <v>16</v>
      </c>
      <c r="R7" s="32" t="s">
        <v>108</v>
      </c>
      <c r="S7" s="32" t="s">
        <v>113</v>
      </c>
    </row>
    <row r="8" spans="1:19" ht="75">
      <c r="A8" s="40" t="s">
        <v>11</v>
      </c>
      <c r="B8" s="41" t="s">
        <v>0</v>
      </c>
      <c r="C8" s="41" t="s">
        <v>1</v>
      </c>
      <c r="D8" s="41" t="s">
        <v>2</v>
      </c>
      <c r="E8" s="41" t="s">
        <v>12</v>
      </c>
      <c r="F8" s="41" t="s">
        <v>3</v>
      </c>
      <c r="G8" s="33" t="s">
        <v>119</v>
      </c>
      <c r="H8" s="33" t="s">
        <v>24</v>
      </c>
      <c r="I8" s="33" t="s">
        <v>23</v>
      </c>
      <c r="J8" s="33" t="s">
        <v>109</v>
      </c>
      <c r="K8" s="33" t="s">
        <v>5</v>
      </c>
      <c r="L8" s="33" t="s">
        <v>122</v>
      </c>
      <c r="M8" s="33" t="s">
        <v>4</v>
      </c>
      <c r="N8" s="33" t="s">
        <v>322</v>
      </c>
      <c r="O8" s="33" t="s">
        <v>321</v>
      </c>
      <c r="P8" s="33" t="s">
        <v>105</v>
      </c>
      <c r="Q8" s="33" t="s">
        <v>106</v>
      </c>
      <c r="R8" s="34" t="s">
        <v>107</v>
      </c>
      <c r="S8" s="34" t="s">
        <v>107</v>
      </c>
    </row>
    <row r="9" spans="1:21" ht="15.75">
      <c r="A9" s="39">
        <v>1</v>
      </c>
      <c r="B9" s="39" t="s">
        <v>160</v>
      </c>
      <c r="C9" s="39" t="s">
        <v>138</v>
      </c>
      <c r="D9" s="39" t="s">
        <v>149</v>
      </c>
      <c r="E9" s="39" t="s">
        <v>137</v>
      </c>
      <c r="F9" s="43">
        <v>38906</v>
      </c>
      <c r="G9" s="43" t="s">
        <v>17</v>
      </c>
      <c r="H9" s="39" t="s">
        <v>16</v>
      </c>
      <c r="I9" s="39" t="s">
        <v>78</v>
      </c>
      <c r="J9" s="39" t="s">
        <v>128</v>
      </c>
      <c r="K9" s="39">
        <v>9</v>
      </c>
      <c r="L9" s="39" t="s">
        <v>17</v>
      </c>
      <c r="M9" s="39" t="s">
        <v>9</v>
      </c>
      <c r="N9" s="54">
        <v>20</v>
      </c>
      <c r="O9" s="52">
        <f>N9/0.4</f>
        <v>50</v>
      </c>
      <c r="P9" s="39"/>
      <c r="Q9" s="39"/>
      <c r="R9" s="42"/>
      <c r="S9" s="39"/>
      <c r="T9" s="24"/>
      <c r="U9" s="24"/>
    </row>
    <row r="10" spans="1:21" ht="15.75">
      <c r="A10" s="39">
        <v>2</v>
      </c>
      <c r="B10" s="42" t="s">
        <v>221</v>
      </c>
      <c r="C10" s="42" t="s">
        <v>222</v>
      </c>
      <c r="D10" s="42" t="s">
        <v>191</v>
      </c>
      <c r="E10" s="39" t="s">
        <v>147</v>
      </c>
      <c r="F10" s="43">
        <v>38948</v>
      </c>
      <c r="G10" s="43" t="s">
        <v>17</v>
      </c>
      <c r="H10" s="45" t="s">
        <v>180</v>
      </c>
      <c r="I10" s="45" t="s">
        <v>78</v>
      </c>
      <c r="J10" s="39" t="s">
        <v>223</v>
      </c>
      <c r="K10" s="39">
        <v>9</v>
      </c>
      <c r="L10" s="39"/>
      <c r="M10" s="39" t="s">
        <v>10</v>
      </c>
      <c r="N10" s="44">
        <v>19</v>
      </c>
      <c r="O10" s="52">
        <f>N10/0.4</f>
        <v>47.5</v>
      </c>
      <c r="P10" s="39"/>
      <c r="Q10" s="39"/>
      <c r="R10" s="42" t="s">
        <v>224</v>
      </c>
      <c r="S10" s="42"/>
      <c r="T10" s="24"/>
      <c r="U10" s="24"/>
    </row>
    <row r="11" spans="1:21" ht="15.75">
      <c r="A11" s="39">
        <v>3</v>
      </c>
      <c r="B11" s="42" t="s">
        <v>205</v>
      </c>
      <c r="C11" s="42" t="s">
        <v>202</v>
      </c>
      <c r="D11" s="42"/>
      <c r="E11" s="39" t="s">
        <v>137</v>
      </c>
      <c r="F11" s="43"/>
      <c r="G11" s="43"/>
      <c r="H11" s="39" t="s">
        <v>16</v>
      </c>
      <c r="I11" s="39" t="s">
        <v>78</v>
      </c>
      <c r="J11" s="39" t="s">
        <v>200</v>
      </c>
      <c r="K11" s="39">
        <v>9</v>
      </c>
      <c r="L11" s="39"/>
      <c r="M11" s="39" t="s">
        <v>10</v>
      </c>
      <c r="N11" s="44">
        <v>18</v>
      </c>
      <c r="O11" s="52">
        <f>N11/0.4</f>
        <v>45</v>
      </c>
      <c r="P11" s="39"/>
      <c r="Q11" s="39"/>
      <c r="R11" s="42" t="s">
        <v>201</v>
      </c>
      <c r="S11" s="42"/>
      <c r="T11" s="24"/>
      <c r="U11" s="24"/>
    </row>
    <row r="12" spans="1:21" ht="15.75">
      <c r="A12" s="39">
        <v>4</v>
      </c>
      <c r="B12" s="42" t="s">
        <v>235</v>
      </c>
      <c r="C12" s="42" t="s">
        <v>150</v>
      </c>
      <c r="D12" s="42" t="s">
        <v>136</v>
      </c>
      <c r="E12" s="39" t="s">
        <v>15</v>
      </c>
      <c r="F12" s="43">
        <v>38877</v>
      </c>
      <c r="G12" s="43" t="s">
        <v>17</v>
      </c>
      <c r="H12" s="45" t="s">
        <v>16</v>
      </c>
      <c r="I12" s="45" t="s">
        <v>78</v>
      </c>
      <c r="J12" s="39" t="s">
        <v>233</v>
      </c>
      <c r="K12" s="39">
        <v>9</v>
      </c>
      <c r="L12" s="39" t="s">
        <v>17</v>
      </c>
      <c r="M12" s="39" t="s">
        <v>10</v>
      </c>
      <c r="N12" s="44">
        <v>17</v>
      </c>
      <c r="O12" s="52">
        <f>N12/0.4</f>
        <v>42.5</v>
      </c>
      <c r="P12" s="39"/>
      <c r="Q12" s="39"/>
      <c r="R12" s="42" t="s">
        <v>234</v>
      </c>
      <c r="S12" s="42"/>
      <c r="T12" s="24"/>
      <c r="U12" s="24"/>
    </row>
    <row r="13" spans="1:21" ht="15.75">
      <c r="A13" s="39">
        <v>5</v>
      </c>
      <c r="B13" s="42" t="s">
        <v>214</v>
      </c>
      <c r="C13" s="42" t="s">
        <v>215</v>
      </c>
      <c r="D13" s="42" t="s">
        <v>216</v>
      </c>
      <c r="E13" s="39" t="s">
        <v>14</v>
      </c>
      <c r="F13" s="43">
        <v>39053</v>
      </c>
      <c r="G13" s="43" t="s">
        <v>17</v>
      </c>
      <c r="H13" s="39" t="s">
        <v>16</v>
      </c>
      <c r="I13" s="39" t="s">
        <v>78</v>
      </c>
      <c r="J13" s="39" t="s">
        <v>209</v>
      </c>
      <c r="K13" s="39">
        <v>9</v>
      </c>
      <c r="L13" s="39" t="s">
        <v>17</v>
      </c>
      <c r="M13" s="39" t="s">
        <v>10</v>
      </c>
      <c r="N13" s="44">
        <v>15</v>
      </c>
      <c r="O13" s="52">
        <f>N13/0.4</f>
        <v>37.5</v>
      </c>
      <c r="P13" s="39"/>
      <c r="Q13" s="39"/>
      <c r="R13" s="42" t="s">
        <v>210</v>
      </c>
      <c r="S13" s="42"/>
      <c r="T13" s="24"/>
      <c r="U13" s="24"/>
    </row>
    <row r="14" spans="1:21" ht="15.75">
      <c r="A14" s="39">
        <v>6</v>
      </c>
      <c r="B14" s="42" t="s">
        <v>305</v>
      </c>
      <c r="C14" s="42" t="s">
        <v>217</v>
      </c>
      <c r="D14" s="42" t="s">
        <v>20</v>
      </c>
      <c r="E14" s="39" t="s">
        <v>147</v>
      </c>
      <c r="F14" s="43">
        <v>38876</v>
      </c>
      <c r="G14" s="43" t="s">
        <v>179</v>
      </c>
      <c r="H14" s="39" t="s">
        <v>16</v>
      </c>
      <c r="I14" s="39" t="s">
        <v>306</v>
      </c>
      <c r="J14" s="39" t="s">
        <v>303</v>
      </c>
      <c r="K14" s="39">
        <v>9</v>
      </c>
      <c r="L14" s="39" t="s">
        <v>179</v>
      </c>
      <c r="M14" s="39" t="s">
        <v>22</v>
      </c>
      <c r="N14" s="45">
        <v>12</v>
      </c>
      <c r="O14" s="52">
        <f>N14/0.4</f>
        <v>30</v>
      </c>
      <c r="P14" s="39"/>
      <c r="Q14" s="39"/>
      <c r="R14" s="42" t="s">
        <v>304</v>
      </c>
      <c r="S14" s="42"/>
      <c r="T14" s="24"/>
      <c r="U14" s="24"/>
    </row>
    <row r="15" spans="1:21" ht="15.75">
      <c r="A15" s="39">
        <v>7</v>
      </c>
      <c r="B15" s="42" t="s">
        <v>229</v>
      </c>
      <c r="C15" s="42" t="s">
        <v>129</v>
      </c>
      <c r="D15" s="42" t="s">
        <v>157</v>
      </c>
      <c r="E15" s="39" t="s">
        <v>147</v>
      </c>
      <c r="F15" s="43">
        <v>38766</v>
      </c>
      <c r="G15" s="43" t="s">
        <v>179</v>
      </c>
      <c r="H15" s="39" t="s">
        <v>16</v>
      </c>
      <c r="I15" s="39" t="s">
        <v>306</v>
      </c>
      <c r="J15" s="39" t="s">
        <v>303</v>
      </c>
      <c r="K15" s="39">
        <v>9</v>
      </c>
      <c r="L15" s="39" t="s">
        <v>179</v>
      </c>
      <c r="M15" s="39" t="s">
        <v>22</v>
      </c>
      <c r="N15" s="45">
        <v>11</v>
      </c>
      <c r="O15" s="52">
        <f>N15/0.4</f>
        <v>27.5</v>
      </c>
      <c r="P15" s="39"/>
      <c r="Q15" s="39"/>
      <c r="R15" s="42" t="s">
        <v>304</v>
      </c>
      <c r="S15" s="42"/>
      <c r="T15" s="24"/>
      <c r="U15" s="24"/>
    </row>
    <row r="16" spans="1:21" ht="15.75">
      <c r="A16" s="39">
        <v>8</v>
      </c>
      <c r="B16" s="42" t="s">
        <v>208</v>
      </c>
      <c r="C16" s="42" t="s">
        <v>138</v>
      </c>
      <c r="D16" s="42" t="s">
        <v>132</v>
      </c>
      <c r="E16" s="39" t="s">
        <v>15</v>
      </c>
      <c r="F16" s="43">
        <v>38892</v>
      </c>
      <c r="G16" s="43" t="s">
        <v>17</v>
      </c>
      <c r="H16" s="45" t="s">
        <v>16</v>
      </c>
      <c r="I16" s="45" t="s">
        <v>78</v>
      </c>
      <c r="J16" s="39" t="s">
        <v>233</v>
      </c>
      <c r="K16" s="39">
        <v>9</v>
      </c>
      <c r="L16" s="39" t="s">
        <v>17</v>
      </c>
      <c r="M16" s="39" t="s">
        <v>22</v>
      </c>
      <c r="N16" s="44">
        <v>10</v>
      </c>
      <c r="O16" s="52">
        <f>N16/0.4</f>
        <v>25</v>
      </c>
      <c r="P16" s="39"/>
      <c r="Q16" s="39"/>
      <c r="R16" s="42" t="s">
        <v>234</v>
      </c>
      <c r="S16" s="42"/>
      <c r="T16" s="24"/>
      <c r="U16" s="24"/>
    </row>
    <row r="17" spans="1:21" ht="15.75">
      <c r="A17" s="39">
        <v>9</v>
      </c>
      <c r="B17" s="42" t="s">
        <v>311</v>
      </c>
      <c r="C17" s="42" t="s">
        <v>138</v>
      </c>
      <c r="D17" s="42" t="s">
        <v>170</v>
      </c>
      <c r="E17" s="39" t="s">
        <v>137</v>
      </c>
      <c r="F17" s="43">
        <v>39091</v>
      </c>
      <c r="G17" s="43" t="s">
        <v>179</v>
      </c>
      <c r="H17" s="39" t="s">
        <v>16</v>
      </c>
      <c r="I17" s="39" t="s">
        <v>306</v>
      </c>
      <c r="J17" s="39" t="s">
        <v>303</v>
      </c>
      <c r="K17" s="39">
        <v>9</v>
      </c>
      <c r="L17" s="39" t="s">
        <v>179</v>
      </c>
      <c r="M17" s="39" t="s">
        <v>22</v>
      </c>
      <c r="N17" s="45">
        <v>10</v>
      </c>
      <c r="O17" s="52">
        <f>N17/0.4</f>
        <v>25</v>
      </c>
      <c r="P17" s="39"/>
      <c r="Q17" s="39"/>
      <c r="R17" s="42" t="s">
        <v>304</v>
      </c>
      <c r="S17" s="42"/>
      <c r="T17" s="24"/>
      <c r="U17" s="24"/>
    </row>
    <row r="18" spans="1:21" ht="15.75">
      <c r="A18" s="39">
        <v>10</v>
      </c>
      <c r="B18" s="39" t="s">
        <v>158</v>
      </c>
      <c r="C18" s="39" t="s">
        <v>159</v>
      </c>
      <c r="D18" s="39" t="s">
        <v>134</v>
      </c>
      <c r="E18" s="39" t="s">
        <v>147</v>
      </c>
      <c r="F18" s="43">
        <v>38993</v>
      </c>
      <c r="G18" s="43" t="s">
        <v>17</v>
      </c>
      <c r="H18" s="39" t="s">
        <v>16</v>
      </c>
      <c r="I18" s="39" t="s">
        <v>78</v>
      </c>
      <c r="J18" s="39" t="s">
        <v>128</v>
      </c>
      <c r="K18" s="39">
        <v>9</v>
      </c>
      <c r="L18" s="39" t="s">
        <v>17</v>
      </c>
      <c r="M18" s="39" t="s">
        <v>22</v>
      </c>
      <c r="N18" s="54">
        <v>9</v>
      </c>
      <c r="O18" s="52">
        <f>N18/0.4</f>
        <v>22.5</v>
      </c>
      <c r="P18" s="39"/>
      <c r="Q18" s="39"/>
      <c r="R18" s="42"/>
      <c r="S18" s="39"/>
      <c r="T18" s="24"/>
      <c r="U18" s="24"/>
    </row>
    <row r="19" spans="1:21" ht="15.75">
      <c r="A19" s="39">
        <v>11</v>
      </c>
      <c r="B19" s="50" t="s">
        <v>272</v>
      </c>
      <c r="C19" s="39" t="s">
        <v>19</v>
      </c>
      <c r="D19" s="39" t="s">
        <v>191</v>
      </c>
      <c r="E19" s="39" t="s">
        <v>147</v>
      </c>
      <c r="F19" s="51">
        <v>38950</v>
      </c>
      <c r="G19" s="43" t="s">
        <v>17</v>
      </c>
      <c r="H19" s="39" t="s">
        <v>16</v>
      </c>
      <c r="I19" s="39" t="s">
        <v>78</v>
      </c>
      <c r="J19" s="39" t="s">
        <v>270</v>
      </c>
      <c r="K19" s="39">
        <v>9</v>
      </c>
      <c r="L19" s="39" t="s">
        <v>17</v>
      </c>
      <c r="M19" s="39" t="s">
        <v>22</v>
      </c>
      <c r="N19" s="44">
        <v>9</v>
      </c>
      <c r="O19" s="52">
        <f>N19/0.4</f>
        <v>22.5</v>
      </c>
      <c r="P19" s="39"/>
      <c r="Q19" s="39"/>
      <c r="R19" s="42" t="s">
        <v>271</v>
      </c>
      <c r="S19" s="42"/>
      <c r="T19" s="24"/>
      <c r="U19" s="24"/>
    </row>
    <row r="20" spans="1:21" ht="15.75">
      <c r="A20" s="39">
        <v>12</v>
      </c>
      <c r="B20" s="42" t="s">
        <v>236</v>
      </c>
      <c r="C20" s="42" t="s">
        <v>192</v>
      </c>
      <c r="D20" s="42" t="s">
        <v>237</v>
      </c>
      <c r="E20" s="39" t="s">
        <v>15</v>
      </c>
      <c r="F20" s="43">
        <v>38969</v>
      </c>
      <c r="G20" s="43" t="s">
        <v>17</v>
      </c>
      <c r="H20" s="45" t="s">
        <v>16</v>
      </c>
      <c r="I20" s="45" t="s">
        <v>78</v>
      </c>
      <c r="J20" s="39" t="s">
        <v>233</v>
      </c>
      <c r="K20" s="39">
        <v>9</v>
      </c>
      <c r="L20" s="39" t="s">
        <v>17</v>
      </c>
      <c r="M20" s="39" t="s">
        <v>22</v>
      </c>
      <c r="N20" s="44">
        <v>9</v>
      </c>
      <c r="O20" s="52">
        <f>N20/0.4</f>
        <v>22.5</v>
      </c>
      <c r="P20" s="39"/>
      <c r="Q20" s="39"/>
      <c r="R20" s="42" t="s">
        <v>234</v>
      </c>
      <c r="S20" s="42"/>
      <c r="T20" s="24"/>
      <c r="U20" s="24"/>
    </row>
    <row r="21" spans="1:21" ht="15.75">
      <c r="A21" s="39">
        <v>13</v>
      </c>
      <c r="B21" s="42" t="s">
        <v>308</v>
      </c>
      <c r="C21" s="42" t="s">
        <v>227</v>
      </c>
      <c r="D21" s="42" t="s">
        <v>219</v>
      </c>
      <c r="E21" s="39" t="s">
        <v>147</v>
      </c>
      <c r="F21" s="43">
        <v>38983</v>
      </c>
      <c r="G21" s="43" t="s">
        <v>179</v>
      </c>
      <c r="H21" s="39" t="s">
        <v>16</v>
      </c>
      <c r="I21" s="39" t="s">
        <v>306</v>
      </c>
      <c r="J21" s="39" t="s">
        <v>303</v>
      </c>
      <c r="K21" s="39">
        <v>9</v>
      </c>
      <c r="L21" s="39" t="s">
        <v>179</v>
      </c>
      <c r="M21" s="39" t="s">
        <v>22</v>
      </c>
      <c r="N21" s="45">
        <v>8</v>
      </c>
      <c r="O21" s="52">
        <f>N21/0.4</f>
        <v>20</v>
      </c>
      <c r="P21" s="39"/>
      <c r="Q21" s="39"/>
      <c r="R21" s="42" t="s">
        <v>304</v>
      </c>
      <c r="S21" s="42"/>
      <c r="T21" s="24"/>
      <c r="U21" s="24"/>
    </row>
    <row r="22" spans="1:21" ht="15.75">
      <c r="A22" s="39">
        <v>14</v>
      </c>
      <c r="B22" s="42" t="s">
        <v>307</v>
      </c>
      <c r="C22" s="42" t="s">
        <v>154</v>
      </c>
      <c r="D22" s="42" t="s">
        <v>144</v>
      </c>
      <c r="E22" s="39" t="s">
        <v>137</v>
      </c>
      <c r="F22" s="43">
        <v>38789</v>
      </c>
      <c r="G22" s="43" t="s">
        <v>179</v>
      </c>
      <c r="H22" s="39" t="s">
        <v>16</v>
      </c>
      <c r="I22" s="39" t="s">
        <v>306</v>
      </c>
      <c r="J22" s="39" t="s">
        <v>303</v>
      </c>
      <c r="K22" s="39">
        <v>9</v>
      </c>
      <c r="L22" s="39" t="s">
        <v>179</v>
      </c>
      <c r="M22" s="39" t="s">
        <v>22</v>
      </c>
      <c r="N22" s="45">
        <v>8</v>
      </c>
      <c r="O22" s="52">
        <f>N22/0.4</f>
        <v>20</v>
      </c>
      <c r="P22" s="39"/>
      <c r="Q22" s="39"/>
      <c r="R22" s="42" t="s">
        <v>304</v>
      </c>
      <c r="S22" s="42"/>
      <c r="T22" s="24"/>
      <c r="U22" s="24"/>
    </row>
    <row r="23" spans="1:21" ht="15.75">
      <c r="A23" s="39">
        <v>15</v>
      </c>
      <c r="B23" s="50" t="s">
        <v>273</v>
      </c>
      <c r="C23" s="39" t="s">
        <v>189</v>
      </c>
      <c r="D23" s="39" t="s">
        <v>231</v>
      </c>
      <c r="E23" s="39" t="s">
        <v>137</v>
      </c>
      <c r="F23" s="51">
        <v>38786</v>
      </c>
      <c r="G23" s="43" t="s">
        <v>17</v>
      </c>
      <c r="H23" s="39" t="s">
        <v>16</v>
      </c>
      <c r="I23" s="39" t="s">
        <v>78</v>
      </c>
      <c r="J23" s="39" t="s">
        <v>270</v>
      </c>
      <c r="K23" s="39">
        <v>9</v>
      </c>
      <c r="L23" s="39" t="s">
        <v>17</v>
      </c>
      <c r="M23" s="39" t="s">
        <v>22</v>
      </c>
      <c r="N23" s="44">
        <v>8</v>
      </c>
      <c r="O23" s="52">
        <f>N23/0.4</f>
        <v>20</v>
      </c>
      <c r="P23" s="39"/>
      <c r="Q23" s="39"/>
      <c r="R23" s="42" t="s">
        <v>271</v>
      </c>
      <c r="S23" s="42"/>
      <c r="T23" s="24"/>
      <c r="U23" s="24"/>
    </row>
    <row r="24" spans="1:21" ht="15.75">
      <c r="A24" s="39">
        <v>16</v>
      </c>
      <c r="B24" s="42" t="s">
        <v>309</v>
      </c>
      <c r="C24" s="42" t="s">
        <v>204</v>
      </c>
      <c r="D24" s="42" t="s">
        <v>310</v>
      </c>
      <c r="E24" s="39" t="s">
        <v>137</v>
      </c>
      <c r="F24" s="43">
        <v>38824</v>
      </c>
      <c r="G24" s="43" t="s">
        <v>179</v>
      </c>
      <c r="H24" s="39" t="s">
        <v>16</v>
      </c>
      <c r="I24" s="39" t="s">
        <v>306</v>
      </c>
      <c r="J24" s="39" t="s">
        <v>303</v>
      </c>
      <c r="K24" s="39">
        <v>9</v>
      </c>
      <c r="L24" s="39" t="s">
        <v>179</v>
      </c>
      <c r="M24" s="39" t="s">
        <v>22</v>
      </c>
      <c r="N24" s="45">
        <v>7</v>
      </c>
      <c r="O24" s="52">
        <f>N24/0.4</f>
        <v>17.5</v>
      </c>
      <c r="P24" s="39"/>
      <c r="Q24" s="39"/>
      <c r="R24" s="42" t="s">
        <v>304</v>
      </c>
      <c r="S24" s="42"/>
      <c r="T24" s="24"/>
      <c r="U24" s="24"/>
    </row>
    <row r="25" spans="1:21" ht="15.75">
      <c r="A25" s="39">
        <v>17</v>
      </c>
      <c r="B25" s="39" t="s">
        <v>251</v>
      </c>
      <c r="C25" s="39" t="s">
        <v>250</v>
      </c>
      <c r="D25" s="39" t="s">
        <v>143</v>
      </c>
      <c r="E25" s="39" t="s">
        <v>15</v>
      </c>
      <c r="F25" s="53">
        <v>38673</v>
      </c>
      <c r="G25" s="43" t="s">
        <v>17</v>
      </c>
      <c r="H25" s="39" t="s">
        <v>16</v>
      </c>
      <c r="I25" s="39" t="s">
        <v>78</v>
      </c>
      <c r="J25" s="39" t="s">
        <v>240</v>
      </c>
      <c r="K25" s="39">
        <v>9</v>
      </c>
      <c r="L25" s="39" t="s">
        <v>17</v>
      </c>
      <c r="M25" s="39" t="s">
        <v>22</v>
      </c>
      <c r="N25" s="44">
        <v>7</v>
      </c>
      <c r="O25" s="52">
        <f>N25/0.4</f>
        <v>17.5</v>
      </c>
      <c r="P25" s="39"/>
      <c r="Q25" s="39"/>
      <c r="R25" s="42" t="s">
        <v>241</v>
      </c>
      <c r="S25" s="42"/>
      <c r="T25" s="24"/>
      <c r="U25" s="24"/>
    </row>
    <row r="26" spans="1:21" ht="15.75">
      <c r="A26" s="39">
        <v>18</v>
      </c>
      <c r="B26" s="42" t="s">
        <v>185</v>
      </c>
      <c r="C26" s="42" t="s">
        <v>140</v>
      </c>
      <c r="D26" s="42" t="s">
        <v>170</v>
      </c>
      <c r="E26" s="39" t="s">
        <v>137</v>
      </c>
      <c r="F26" s="43">
        <v>38895</v>
      </c>
      <c r="G26" s="43" t="s">
        <v>17</v>
      </c>
      <c r="H26" s="39" t="s">
        <v>16</v>
      </c>
      <c r="I26" s="39" t="s">
        <v>78</v>
      </c>
      <c r="J26" s="39" t="s">
        <v>181</v>
      </c>
      <c r="K26" s="39">
        <v>9</v>
      </c>
      <c r="L26" s="39" t="s">
        <v>17</v>
      </c>
      <c r="M26" s="39" t="s">
        <v>22</v>
      </c>
      <c r="N26" s="44">
        <v>7</v>
      </c>
      <c r="O26" s="52">
        <f>N26/0.4</f>
        <v>17.5</v>
      </c>
      <c r="P26" s="39"/>
      <c r="Q26" s="39"/>
      <c r="R26" s="42" t="s">
        <v>182</v>
      </c>
      <c r="S26" s="42"/>
      <c r="T26" s="24"/>
      <c r="U26" s="24"/>
    </row>
    <row r="27" spans="1:21" ht="15.75">
      <c r="A27" s="39">
        <v>19</v>
      </c>
      <c r="B27" s="42" t="s">
        <v>315</v>
      </c>
      <c r="C27" s="42" t="s">
        <v>226</v>
      </c>
      <c r="D27" s="42" t="s">
        <v>127</v>
      </c>
      <c r="E27" s="39" t="s">
        <v>147</v>
      </c>
      <c r="F27" s="43">
        <v>38896</v>
      </c>
      <c r="G27" s="43" t="s">
        <v>179</v>
      </c>
      <c r="H27" s="39" t="s">
        <v>16</v>
      </c>
      <c r="I27" s="39" t="s">
        <v>306</v>
      </c>
      <c r="J27" s="39" t="s">
        <v>303</v>
      </c>
      <c r="K27" s="39">
        <v>9</v>
      </c>
      <c r="L27" s="39" t="s">
        <v>179</v>
      </c>
      <c r="M27" s="39" t="s">
        <v>22</v>
      </c>
      <c r="N27" s="45">
        <v>5</v>
      </c>
      <c r="O27" s="52">
        <f>N27/0.4</f>
        <v>12.5</v>
      </c>
      <c r="P27" s="39"/>
      <c r="Q27" s="39"/>
      <c r="R27" s="42" t="s">
        <v>304</v>
      </c>
      <c r="S27" s="42"/>
      <c r="T27" s="24"/>
      <c r="U27" s="24"/>
    </row>
    <row r="28" spans="1:21" ht="15.75">
      <c r="A28" s="39">
        <v>20</v>
      </c>
      <c r="B28" s="42" t="s">
        <v>183</v>
      </c>
      <c r="C28" s="42" t="s">
        <v>153</v>
      </c>
      <c r="D28" s="42" t="s">
        <v>184</v>
      </c>
      <c r="E28" s="39" t="s">
        <v>137</v>
      </c>
      <c r="F28" s="43">
        <v>38823</v>
      </c>
      <c r="G28" s="43" t="s">
        <v>17</v>
      </c>
      <c r="H28" s="39" t="s">
        <v>16</v>
      </c>
      <c r="I28" s="39" t="s">
        <v>78</v>
      </c>
      <c r="J28" s="39" t="s">
        <v>181</v>
      </c>
      <c r="K28" s="39">
        <v>9</v>
      </c>
      <c r="L28" s="39" t="s">
        <v>17</v>
      </c>
      <c r="M28" s="39" t="s">
        <v>22</v>
      </c>
      <c r="N28" s="44">
        <v>5</v>
      </c>
      <c r="O28" s="52">
        <f>N28/0.4</f>
        <v>12.5</v>
      </c>
      <c r="P28" s="39"/>
      <c r="Q28" s="39"/>
      <c r="R28" s="42" t="s">
        <v>182</v>
      </c>
      <c r="S28" s="42"/>
      <c r="T28" s="24"/>
      <c r="U28" s="24"/>
    </row>
    <row r="29" spans="1:21" ht="15.75">
      <c r="A29" s="39">
        <v>21</v>
      </c>
      <c r="B29" s="39" t="s">
        <v>287</v>
      </c>
      <c r="C29" s="39" t="s">
        <v>242</v>
      </c>
      <c r="D29" s="39" t="s">
        <v>148</v>
      </c>
      <c r="E29" s="39"/>
      <c r="F29" s="39"/>
      <c r="G29" s="39"/>
      <c r="H29" s="39"/>
      <c r="I29" s="39" t="s">
        <v>284</v>
      </c>
      <c r="J29" s="39" t="s">
        <v>285</v>
      </c>
      <c r="K29" s="39">
        <v>9</v>
      </c>
      <c r="L29" s="39"/>
      <c r="M29" s="39" t="s">
        <v>22</v>
      </c>
      <c r="N29" s="45">
        <v>5</v>
      </c>
      <c r="O29" s="52">
        <f>N29/0.4</f>
        <v>12.5</v>
      </c>
      <c r="P29" s="39"/>
      <c r="Q29" s="39"/>
      <c r="R29" s="42"/>
      <c r="S29" s="42"/>
      <c r="T29" s="24"/>
      <c r="U29" s="24"/>
    </row>
    <row r="30" spans="1:21" ht="15.75">
      <c r="A30" s="39">
        <v>22</v>
      </c>
      <c r="B30" s="42" t="s">
        <v>312</v>
      </c>
      <c r="C30" s="42" t="s">
        <v>232</v>
      </c>
      <c r="D30" s="42" t="s">
        <v>230</v>
      </c>
      <c r="E30" s="39" t="s">
        <v>147</v>
      </c>
      <c r="F30" s="43">
        <v>38802</v>
      </c>
      <c r="G30" s="43" t="s">
        <v>179</v>
      </c>
      <c r="H30" s="39" t="s">
        <v>16</v>
      </c>
      <c r="I30" s="39" t="s">
        <v>306</v>
      </c>
      <c r="J30" s="39" t="s">
        <v>303</v>
      </c>
      <c r="K30" s="39">
        <v>9</v>
      </c>
      <c r="L30" s="39" t="s">
        <v>179</v>
      </c>
      <c r="M30" s="39" t="s">
        <v>22</v>
      </c>
      <c r="N30" s="45">
        <v>5</v>
      </c>
      <c r="O30" s="52">
        <f>N30/0.4</f>
        <v>12.5</v>
      </c>
      <c r="P30" s="39"/>
      <c r="Q30" s="39"/>
      <c r="R30" s="42" t="s">
        <v>304</v>
      </c>
      <c r="S30" s="42"/>
      <c r="T30" s="24"/>
      <c r="U30" s="24"/>
    </row>
    <row r="31" spans="1:21" ht="15.75">
      <c r="A31" s="39">
        <v>23</v>
      </c>
      <c r="B31" s="42" t="s">
        <v>186</v>
      </c>
      <c r="C31" s="42" t="s">
        <v>187</v>
      </c>
      <c r="D31" s="42" t="s">
        <v>132</v>
      </c>
      <c r="E31" s="39" t="s">
        <v>137</v>
      </c>
      <c r="F31" s="43">
        <v>38871</v>
      </c>
      <c r="G31" s="43" t="s">
        <v>17</v>
      </c>
      <c r="H31" s="39" t="s">
        <v>16</v>
      </c>
      <c r="I31" s="39" t="s">
        <v>78</v>
      </c>
      <c r="J31" s="39" t="s">
        <v>181</v>
      </c>
      <c r="K31" s="39">
        <v>9</v>
      </c>
      <c r="L31" s="39" t="s">
        <v>17</v>
      </c>
      <c r="M31" s="39" t="s">
        <v>22</v>
      </c>
      <c r="N31" s="44">
        <v>4</v>
      </c>
      <c r="O31" s="52">
        <f>N31/0.4</f>
        <v>10</v>
      </c>
      <c r="P31" s="39"/>
      <c r="Q31" s="39"/>
      <c r="R31" s="42" t="s">
        <v>182</v>
      </c>
      <c r="S31" s="42"/>
      <c r="T31" s="24"/>
      <c r="U31" s="24"/>
    </row>
    <row r="32" spans="1:21" ht="15.75">
      <c r="A32" s="39">
        <v>24</v>
      </c>
      <c r="B32" s="42" t="s">
        <v>274</v>
      </c>
      <c r="C32" s="42" t="s">
        <v>211</v>
      </c>
      <c r="D32" s="42" t="s">
        <v>156</v>
      </c>
      <c r="E32" s="39" t="s">
        <v>137</v>
      </c>
      <c r="F32" s="43">
        <v>38800</v>
      </c>
      <c r="G32" s="43" t="s">
        <v>17</v>
      </c>
      <c r="H32" s="39" t="s">
        <v>16</v>
      </c>
      <c r="I32" s="39" t="s">
        <v>78</v>
      </c>
      <c r="J32" s="39" t="s">
        <v>270</v>
      </c>
      <c r="K32" s="39">
        <v>9</v>
      </c>
      <c r="L32" s="39" t="s">
        <v>17</v>
      </c>
      <c r="M32" s="39" t="s">
        <v>22</v>
      </c>
      <c r="N32" s="44">
        <v>3</v>
      </c>
      <c r="O32" s="52">
        <f>N32/0.4</f>
        <v>7.5</v>
      </c>
      <c r="P32" s="39"/>
      <c r="Q32" s="39"/>
      <c r="R32" s="42" t="s">
        <v>271</v>
      </c>
      <c r="S32" s="42"/>
      <c r="T32" s="24"/>
      <c r="U32" s="24"/>
    </row>
    <row r="33" spans="1:21" ht="15.75">
      <c r="A33" s="39">
        <v>25</v>
      </c>
      <c r="B33" s="42" t="s">
        <v>313</v>
      </c>
      <c r="C33" s="42" t="s">
        <v>286</v>
      </c>
      <c r="D33" s="42" t="s">
        <v>314</v>
      </c>
      <c r="E33" s="39" t="s">
        <v>147</v>
      </c>
      <c r="F33" s="43">
        <v>39041</v>
      </c>
      <c r="G33" s="43" t="s">
        <v>179</v>
      </c>
      <c r="H33" s="39" t="s">
        <v>16</v>
      </c>
      <c r="I33" s="39" t="s">
        <v>306</v>
      </c>
      <c r="J33" s="39" t="s">
        <v>303</v>
      </c>
      <c r="K33" s="39">
        <v>9</v>
      </c>
      <c r="L33" s="39" t="s">
        <v>179</v>
      </c>
      <c r="M33" s="39" t="s">
        <v>22</v>
      </c>
      <c r="N33" s="45">
        <v>0</v>
      </c>
      <c r="O33" s="52">
        <f>N33/0.4</f>
        <v>0</v>
      </c>
      <c r="P33" s="39"/>
      <c r="Q33" s="39"/>
      <c r="R33" s="42" t="s">
        <v>304</v>
      </c>
      <c r="S33" s="42"/>
      <c r="T33" s="24"/>
      <c r="U33" s="24"/>
    </row>
  </sheetData>
  <sheetProtection/>
  <mergeCells count="1">
    <mergeCell ref="C6:J6"/>
  </mergeCells>
  <dataValidations count="10">
    <dataValidation type="list" allowBlank="1" showInputMessage="1" showErrorMessage="1" sqref="E9:E33">
      <formula1>sex</formula1>
    </dataValidation>
    <dataValidation type="list" allowBlank="1" showInputMessage="1" showErrorMessage="1" sqref="H9:H33">
      <formula1>rf</formula1>
    </dataValidation>
    <dataValidation type="list" allowBlank="1" showInputMessage="1" showErrorMessage="1" sqref="K9:K33">
      <formula1>t_class</formula1>
    </dataValidation>
    <dataValidation type="list" allowBlank="1" showInputMessage="1" showErrorMessage="1" sqref="I9:I33">
      <formula1>municipal</formula1>
    </dataValidation>
    <dataValidation type="list" allowBlank="1" showInputMessage="1" showErrorMessage="1" sqref="M9:M33">
      <formula1>type</formula1>
    </dataValidation>
    <dataValidation type="list" allowBlank="1" showInputMessage="1" showErrorMessage="1" sqref="P9:Q3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33">
      <formula1>ovz</formula1>
    </dataValidation>
    <dataValidation type="list" allowBlank="1" showInputMessage="1" showErrorMessage="1" sqref="L9:L33">
      <formula1>specklass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80" zoomScaleNormal="80" zoomScalePageLayoutView="0" workbookViewId="0" topLeftCell="A6">
      <selection activeCell="H31" sqref="H31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2.25390625" style="0" bestFit="1" customWidth="1"/>
    <col min="4" max="4" width="16.12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24.25390625" style="0" customWidth="1"/>
    <col min="11" max="12" width="8.75390625" style="0" bestFit="1" customWidth="1"/>
    <col min="13" max="13" width="11.125" style="0" bestFit="1" customWidth="1"/>
    <col min="14" max="15" width="7.75390625" style="0" bestFit="1" customWidth="1"/>
    <col min="16" max="16" width="8.375" style="0" bestFit="1" customWidth="1"/>
    <col min="17" max="17" width="8.875" style="0" bestFit="1" customWidth="1"/>
    <col min="18" max="18" width="14.375" style="0" customWidth="1"/>
    <col min="19" max="19" width="20.375" style="0" bestFit="1" customWidth="1"/>
  </cols>
  <sheetData>
    <row r="1" spans="2:19" ht="15">
      <c r="B1" s="1" t="s">
        <v>7</v>
      </c>
      <c r="C1" t="s">
        <v>78</v>
      </c>
      <c r="R1" s="19"/>
      <c r="S1" s="19"/>
    </row>
    <row r="2" spans="2:19" ht="15">
      <c r="B2" s="1" t="s">
        <v>6</v>
      </c>
      <c r="C2" t="s">
        <v>102</v>
      </c>
      <c r="R2" s="19"/>
      <c r="S2" s="19"/>
    </row>
    <row r="3" spans="2:19" ht="15">
      <c r="B3" s="1" t="s">
        <v>8</v>
      </c>
      <c r="C3" s="16">
        <v>44511</v>
      </c>
      <c r="R3" s="19"/>
      <c r="S3" s="19"/>
    </row>
    <row r="4" spans="2:19" ht="15">
      <c r="B4" s="14" t="s">
        <v>25</v>
      </c>
      <c r="C4" t="s">
        <v>319</v>
      </c>
      <c r="R4" s="19"/>
      <c r="S4" s="19"/>
    </row>
    <row r="5" spans="2:19" ht="15">
      <c r="B5" s="14" t="s">
        <v>26</v>
      </c>
      <c r="C5" t="s">
        <v>320</v>
      </c>
      <c r="R5" s="19"/>
      <c r="S5" s="19"/>
    </row>
    <row r="6" spans="1:19" ht="13.5" thickBot="1">
      <c r="A6" s="15" t="s">
        <v>21</v>
      </c>
      <c r="C6" s="58" t="s">
        <v>126</v>
      </c>
      <c r="D6" s="58"/>
      <c r="E6" s="58"/>
      <c r="F6" s="58"/>
      <c r="G6" s="58"/>
      <c r="H6" s="58"/>
      <c r="I6" s="58"/>
      <c r="J6" s="58"/>
      <c r="R6" s="19"/>
      <c r="S6" s="19"/>
    </row>
    <row r="7" spans="1:19" ht="15.75" thickBot="1">
      <c r="A7" s="12">
        <v>1</v>
      </c>
      <c r="B7" s="11" t="s">
        <v>18</v>
      </c>
      <c r="C7" s="10" t="s">
        <v>19</v>
      </c>
      <c r="D7" s="10" t="s">
        <v>20</v>
      </c>
      <c r="E7" s="10" t="s">
        <v>14</v>
      </c>
      <c r="F7" s="17">
        <v>36809</v>
      </c>
      <c r="G7" s="10" t="s">
        <v>16</v>
      </c>
      <c r="H7" s="10" t="s">
        <v>16</v>
      </c>
      <c r="I7" s="10" t="s">
        <v>111</v>
      </c>
      <c r="J7" s="10" t="s">
        <v>121</v>
      </c>
      <c r="K7" s="10">
        <v>10</v>
      </c>
      <c r="L7" s="10" t="s">
        <v>16</v>
      </c>
      <c r="M7" s="10" t="s">
        <v>10</v>
      </c>
      <c r="N7" s="21"/>
      <c r="O7" s="22">
        <v>100</v>
      </c>
      <c r="P7" s="10" t="s">
        <v>16</v>
      </c>
      <c r="Q7" s="18" t="s">
        <v>16</v>
      </c>
      <c r="R7" s="20" t="s">
        <v>108</v>
      </c>
      <c r="S7" s="20" t="s">
        <v>113</v>
      </c>
    </row>
    <row r="8" spans="1:19" ht="105">
      <c r="A8" s="35" t="s">
        <v>11</v>
      </c>
      <c r="B8" s="36" t="s">
        <v>0</v>
      </c>
      <c r="C8" s="36" t="s">
        <v>1</v>
      </c>
      <c r="D8" s="36" t="s">
        <v>2</v>
      </c>
      <c r="E8" s="36" t="s">
        <v>12</v>
      </c>
      <c r="F8" s="36" t="s">
        <v>3</v>
      </c>
      <c r="G8" s="37" t="s">
        <v>119</v>
      </c>
      <c r="H8" s="37" t="s">
        <v>24</v>
      </c>
      <c r="I8" s="37" t="s">
        <v>23</v>
      </c>
      <c r="J8" s="37" t="s">
        <v>109</v>
      </c>
      <c r="K8" s="37" t="s">
        <v>5</v>
      </c>
      <c r="L8" s="37" t="s">
        <v>122</v>
      </c>
      <c r="M8" s="37" t="s">
        <v>4</v>
      </c>
      <c r="N8" s="33" t="s">
        <v>322</v>
      </c>
      <c r="O8" s="33" t="s">
        <v>321</v>
      </c>
      <c r="P8" s="37" t="s">
        <v>105</v>
      </c>
      <c r="Q8" s="37" t="s">
        <v>106</v>
      </c>
      <c r="R8" s="38" t="s">
        <v>107</v>
      </c>
      <c r="S8" s="38" t="s">
        <v>107</v>
      </c>
    </row>
    <row r="9" spans="1:19" ht="15.75">
      <c r="A9" s="39">
        <v>1</v>
      </c>
      <c r="B9" s="42" t="s">
        <v>190</v>
      </c>
      <c r="C9" s="42" t="s">
        <v>130</v>
      </c>
      <c r="D9" s="42" t="s">
        <v>191</v>
      </c>
      <c r="E9" s="39" t="s">
        <v>147</v>
      </c>
      <c r="F9" s="43">
        <v>38604</v>
      </c>
      <c r="G9" s="43" t="s">
        <v>17</v>
      </c>
      <c r="H9" s="39" t="s">
        <v>16</v>
      </c>
      <c r="I9" s="39" t="s">
        <v>78</v>
      </c>
      <c r="J9" s="39" t="s">
        <v>181</v>
      </c>
      <c r="K9" s="39">
        <v>10</v>
      </c>
      <c r="L9" s="39" t="s">
        <v>17</v>
      </c>
      <c r="M9" s="39" t="s">
        <v>10</v>
      </c>
      <c r="N9" s="44">
        <v>11</v>
      </c>
      <c r="O9" s="44">
        <f>N9/0.4</f>
        <v>27.5</v>
      </c>
      <c r="P9" s="39"/>
      <c r="Q9" s="39"/>
      <c r="R9" s="42" t="s">
        <v>182</v>
      </c>
      <c r="S9" s="42"/>
    </row>
    <row r="10" spans="1:19" ht="18.75" customHeight="1">
      <c r="A10" s="39">
        <v>2</v>
      </c>
      <c r="B10" s="42" t="s">
        <v>188</v>
      </c>
      <c r="C10" s="42" t="s">
        <v>189</v>
      </c>
      <c r="D10" s="42" t="s">
        <v>155</v>
      </c>
      <c r="E10" s="39" t="s">
        <v>137</v>
      </c>
      <c r="F10" s="43">
        <v>38462</v>
      </c>
      <c r="G10" s="43" t="s">
        <v>17</v>
      </c>
      <c r="H10" s="39" t="s">
        <v>16</v>
      </c>
      <c r="I10" s="39" t="s">
        <v>78</v>
      </c>
      <c r="J10" s="39" t="s">
        <v>181</v>
      </c>
      <c r="K10" s="39">
        <v>10</v>
      </c>
      <c r="L10" s="39" t="s">
        <v>17</v>
      </c>
      <c r="M10" s="39" t="s">
        <v>22</v>
      </c>
      <c r="N10" s="44">
        <v>9</v>
      </c>
      <c r="O10" s="44">
        <f>N10/0.4</f>
        <v>22.5</v>
      </c>
      <c r="P10" s="39"/>
      <c r="Q10" s="39"/>
      <c r="R10" s="42" t="s">
        <v>182</v>
      </c>
      <c r="S10" s="42"/>
    </row>
    <row r="11" spans="1:19" ht="15.75">
      <c r="A11" s="39">
        <v>3</v>
      </c>
      <c r="B11" s="39" t="s">
        <v>167</v>
      </c>
      <c r="C11" s="39" t="s">
        <v>168</v>
      </c>
      <c r="D11" s="39" t="s">
        <v>161</v>
      </c>
      <c r="E11" s="39" t="s">
        <v>137</v>
      </c>
      <c r="F11" s="43">
        <v>38425</v>
      </c>
      <c r="G11" s="39" t="s">
        <v>17</v>
      </c>
      <c r="H11" s="39" t="s">
        <v>16</v>
      </c>
      <c r="I11" s="39" t="s">
        <v>78</v>
      </c>
      <c r="J11" s="39" t="s">
        <v>128</v>
      </c>
      <c r="K11" s="39">
        <v>10</v>
      </c>
      <c r="L11" s="39" t="s">
        <v>17</v>
      </c>
      <c r="M11" s="39" t="s">
        <v>22</v>
      </c>
      <c r="N11" s="39">
        <v>9</v>
      </c>
      <c r="O11" s="44">
        <f>N11/0.4</f>
        <v>22.5</v>
      </c>
      <c r="P11" s="39"/>
      <c r="Q11" s="39"/>
      <c r="R11" s="39"/>
      <c r="S11" s="39"/>
    </row>
    <row r="12" spans="1:19" ht="15.75">
      <c r="A12" s="39">
        <v>4</v>
      </c>
      <c r="B12" s="39" t="s">
        <v>255</v>
      </c>
      <c r="C12" s="39" t="s">
        <v>220</v>
      </c>
      <c r="D12" s="39" t="s">
        <v>148</v>
      </c>
      <c r="E12" s="39" t="s">
        <v>14</v>
      </c>
      <c r="F12" s="53">
        <v>38336</v>
      </c>
      <c r="G12" s="43" t="s">
        <v>17</v>
      </c>
      <c r="H12" s="39" t="s">
        <v>16</v>
      </c>
      <c r="I12" s="39" t="s">
        <v>78</v>
      </c>
      <c r="J12" s="39" t="s">
        <v>240</v>
      </c>
      <c r="K12" s="39">
        <v>10</v>
      </c>
      <c r="L12" s="39" t="s">
        <v>17</v>
      </c>
      <c r="M12" s="39" t="s">
        <v>22</v>
      </c>
      <c r="N12" s="44">
        <v>8</v>
      </c>
      <c r="O12" s="44">
        <f>N12/0.4</f>
        <v>20</v>
      </c>
      <c r="P12" s="39"/>
      <c r="Q12" s="39"/>
      <c r="R12" s="42" t="s">
        <v>241</v>
      </c>
      <c r="S12" s="42"/>
    </row>
    <row r="13" spans="1:19" ht="15.75">
      <c r="A13" s="39">
        <v>5</v>
      </c>
      <c r="B13" s="39" t="s">
        <v>165</v>
      </c>
      <c r="C13" s="39" t="s">
        <v>166</v>
      </c>
      <c r="D13" s="39" t="s">
        <v>143</v>
      </c>
      <c r="E13" s="39" t="s">
        <v>137</v>
      </c>
      <c r="F13" s="43">
        <v>38559</v>
      </c>
      <c r="G13" s="39" t="s">
        <v>17</v>
      </c>
      <c r="H13" s="39" t="s">
        <v>16</v>
      </c>
      <c r="I13" s="39" t="s">
        <v>78</v>
      </c>
      <c r="J13" s="39" t="s">
        <v>128</v>
      </c>
      <c r="K13" s="39">
        <v>10</v>
      </c>
      <c r="L13" s="39" t="s">
        <v>17</v>
      </c>
      <c r="M13" s="39" t="s">
        <v>22</v>
      </c>
      <c r="N13" s="39">
        <v>8</v>
      </c>
      <c r="O13" s="44">
        <f>N13/0.4</f>
        <v>20</v>
      </c>
      <c r="P13" s="39"/>
      <c r="Q13" s="39"/>
      <c r="R13" s="39"/>
      <c r="S13" s="39"/>
    </row>
    <row r="14" spans="1:19" ht="15.75">
      <c r="A14" s="39">
        <v>6</v>
      </c>
      <c r="B14" s="42" t="s">
        <v>162</v>
      </c>
      <c r="C14" s="42" t="s">
        <v>163</v>
      </c>
      <c r="D14" s="42" t="s">
        <v>164</v>
      </c>
      <c r="E14" s="39" t="s">
        <v>14</v>
      </c>
      <c r="F14" s="43">
        <v>38523</v>
      </c>
      <c r="G14" s="43" t="s">
        <v>17</v>
      </c>
      <c r="H14" s="39" t="s">
        <v>16</v>
      </c>
      <c r="I14" s="39" t="s">
        <v>78</v>
      </c>
      <c r="J14" s="39" t="s">
        <v>128</v>
      </c>
      <c r="K14" s="39">
        <v>10</v>
      </c>
      <c r="L14" s="39" t="s">
        <v>17</v>
      </c>
      <c r="M14" s="39" t="s">
        <v>22</v>
      </c>
      <c r="N14" s="44">
        <v>7</v>
      </c>
      <c r="O14" s="44">
        <f>N14/0.4</f>
        <v>17.5</v>
      </c>
      <c r="P14" s="39"/>
      <c r="Q14" s="39"/>
      <c r="R14" s="42"/>
      <c r="S14" s="42"/>
    </row>
    <row r="15" spans="1:19" ht="15.75">
      <c r="A15" s="39">
        <v>7</v>
      </c>
      <c r="B15" s="39" t="s">
        <v>276</v>
      </c>
      <c r="C15" s="39" t="s">
        <v>277</v>
      </c>
      <c r="D15" s="39" t="s">
        <v>278</v>
      </c>
      <c r="E15" s="39" t="s">
        <v>137</v>
      </c>
      <c r="F15" s="43">
        <v>38737</v>
      </c>
      <c r="G15" s="43" t="s">
        <v>17</v>
      </c>
      <c r="H15" s="39" t="s">
        <v>16</v>
      </c>
      <c r="I15" s="39" t="s">
        <v>78</v>
      </c>
      <c r="J15" s="39" t="s">
        <v>270</v>
      </c>
      <c r="K15" s="39">
        <v>10</v>
      </c>
      <c r="L15" s="39" t="s">
        <v>17</v>
      </c>
      <c r="M15" s="39" t="s">
        <v>22</v>
      </c>
      <c r="N15" s="44">
        <v>7</v>
      </c>
      <c r="O15" s="44">
        <f>N15/0.4</f>
        <v>17.5</v>
      </c>
      <c r="P15" s="39"/>
      <c r="Q15" s="39"/>
      <c r="R15" s="42" t="s">
        <v>271</v>
      </c>
      <c r="S15" s="42"/>
    </row>
    <row r="16" spans="1:19" ht="15.75">
      <c r="A16" s="39">
        <v>8</v>
      </c>
      <c r="B16" s="46" t="s">
        <v>318</v>
      </c>
      <c r="C16" s="46" t="s">
        <v>245</v>
      </c>
      <c r="D16" s="46" t="s">
        <v>225</v>
      </c>
      <c r="E16" s="47" t="s">
        <v>147</v>
      </c>
      <c r="F16" s="56">
        <v>38559</v>
      </c>
      <c r="G16" s="48" t="s">
        <v>179</v>
      </c>
      <c r="H16" s="47" t="s">
        <v>180</v>
      </c>
      <c r="I16" s="47" t="s">
        <v>78</v>
      </c>
      <c r="J16" s="47" t="s">
        <v>316</v>
      </c>
      <c r="K16" s="47">
        <v>10</v>
      </c>
      <c r="L16" s="47" t="s">
        <v>17</v>
      </c>
      <c r="M16" s="39" t="s">
        <v>22</v>
      </c>
      <c r="N16" s="49">
        <v>6</v>
      </c>
      <c r="O16" s="44">
        <f>N16/0.4</f>
        <v>15</v>
      </c>
      <c r="P16" s="47"/>
      <c r="Q16" s="47"/>
      <c r="R16" s="59" t="s">
        <v>317</v>
      </c>
      <c r="S16" s="42"/>
    </row>
    <row r="17" spans="1:19" ht="15.75">
      <c r="A17" s="39">
        <v>9</v>
      </c>
      <c r="B17" s="39" t="s">
        <v>275</v>
      </c>
      <c r="C17" s="39" t="s">
        <v>218</v>
      </c>
      <c r="D17" s="39" t="s">
        <v>143</v>
      </c>
      <c r="E17" s="39" t="s">
        <v>137</v>
      </c>
      <c r="F17" s="43">
        <v>38397</v>
      </c>
      <c r="G17" s="43" t="s">
        <v>17</v>
      </c>
      <c r="H17" s="39" t="s">
        <v>16</v>
      </c>
      <c r="I17" s="39" t="s">
        <v>78</v>
      </c>
      <c r="J17" s="39" t="s">
        <v>270</v>
      </c>
      <c r="K17" s="39">
        <v>10</v>
      </c>
      <c r="L17" s="39" t="s">
        <v>17</v>
      </c>
      <c r="M17" s="39" t="s">
        <v>22</v>
      </c>
      <c r="N17" s="44">
        <v>6</v>
      </c>
      <c r="O17" s="44">
        <f>N17/0.4</f>
        <v>15</v>
      </c>
      <c r="P17" s="39"/>
      <c r="Q17" s="39"/>
      <c r="R17" s="42" t="s">
        <v>271</v>
      </c>
      <c r="S17" s="42"/>
    </row>
    <row r="18" spans="1:19" ht="15.75">
      <c r="A18" s="39">
        <v>10</v>
      </c>
      <c r="B18" s="39" t="s">
        <v>258</v>
      </c>
      <c r="C18" s="39" t="s">
        <v>249</v>
      </c>
      <c r="D18" s="39" t="s">
        <v>139</v>
      </c>
      <c r="E18" s="39" t="s">
        <v>15</v>
      </c>
      <c r="F18" s="53">
        <v>38567</v>
      </c>
      <c r="G18" s="43" t="s">
        <v>17</v>
      </c>
      <c r="H18" s="39" t="s">
        <v>16</v>
      </c>
      <c r="I18" s="39" t="s">
        <v>78</v>
      </c>
      <c r="J18" s="39" t="s">
        <v>240</v>
      </c>
      <c r="K18" s="39">
        <v>10</v>
      </c>
      <c r="L18" s="39" t="s">
        <v>17</v>
      </c>
      <c r="M18" s="39" t="s">
        <v>22</v>
      </c>
      <c r="N18" s="44">
        <v>6</v>
      </c>
      <c r="O18" s="44">
        <f>N18/0.4</f>
        <v>15</v>
      </c>
      <c r="P18" s="39"/>
      <c r="Q18" s="39"/>
      <c r="R18" s="42" t="s">
        <v>241</v>
      </c>
      <c r="S18" s="42"/>
    </row>
    <row r="19" spans="1:19" ht="15.75">
      <c r="A19" s="39">
        <v>11</v>
      </c>
      <c r="B19" s="39" t="s">
        <v>288</v>
      </c>
      <c r="C19" s="39" t="s">
        <v>153</v>
      </c>
      <c r="D19" s="39" t="s">
        <v>141</v>
      </c>
      <c r="E19" s="39"/>
      <c r="F19" s="39"/>
      <c r="G19" s="39"/>
      <c r="H19" s="39"/>
      <c r="I19" s="39" t="s">
        <v>284</v>
      </c>
      <c r="J19" s="39" t="s">
        <v>285</v>
      </c>
      <c r="K19" s="39">
        <v>10</v>
      </c>
      <c r="L19" s="39"/>
      <c r="M19" s="39" t="s">
        <v>22</v>
      </c>
      <c r="N19" s="45">
        <v>5</v>
      </c>
      <c r="O19" s="44">
        <f>N19/0.4</f>
        <v>12.5</v>
      </c>
      <c r="P19" s="39"/>
      <c r="Q19" s="39"/>
      <c r="R19" s="42"/>
      <c r="S19" s="42"/>
    </row>
    <row r="20" spans="1:19" ht="15.75">
      <c r="A20" s="39">
        <v>12</v>
      </c>
      <c r="B20" s="42" t="s">
        <v>239</v>
      </c>
      <c r="C20" s="42" t="s">
        <v>135</v>
      </c>
      <c r="D20" s="42" t="s">
        <v>143</v>
      </c>
      <c r="E20" s="39" t="s">
        <v>15</v>
      </c>
      <c r="F20" s="43">
        <v>38364</v>
      </c>
      <c r="G20" s="43" t="s">
        <v>17</v>
      </c>
      <c r="H20" s="45" t="s">
        <v>16</v>
      </c>
      <c r="I20" s="45" t="s">
        <v>78</v>
      </c>
      <c r="J20" s="39" t="s">
        <v>233</v>
      </c>
      <c r="K20" s="39">
        <v>10</v>
      </c>
      <c r="L20" s="39" t="s">
        <v>17</v>
      </c>
      <c r="M20" s="39" t="s">
        <v>22</v>
      </c>
      <c r="N20" s="44">
        <v>4</v>
      </c>
      <c r="O20" s="44">
        <f>N20/0.4</f>
        <v>10</v>
      </c>
      <c r="P20" s="39"/>
      <c r="Q20" s="39"/>
      <c r="R20" s="42" t="s">
        <v>234</v>
      </c>
      <c r="S20" s="42"/>
    </row>
    <row r="21" spans="1:19" ht="15.75">
      <c r="A21" s="39">
        <v>13</v>
      </c>
      <c r="B21" s="39" t="s">
        <v>252</v>
      </c>
      <c r="C21" s="39" t="s">
        <v>253</v>
      </c>
      <c r="D21" s="39" t="s">
        <v>143</v>
      </c>
      <c r="E21" s="39" t="s">
        <v>15</v>
      </c>
      <c r="F21" s="53">
        <v>38345</v>
      </c>
      <c r="G21" s="43" t="s">
        <v>17</v>
      </c>
      <c r="H21" s="39" t="s">
        <v>16</v>
      </c>
      <c r="I21" s="39" t="s">
        <v>78</v>
      </c>
      <c r="J21" s="39" t="s">
        <v>240</v>
      </c>
      <c r="K21" s="39">
        <v>10</v>
      </c>
      <c r="L21" s="39" t="s">
        <v>17</v>
      </c>
      <c r="M21" s="39" t="s">
        <v>22</v>
      </c>
      <c r="N21" s="44">
        <v>3</v>
      </c>
      <c r="O21" s="44">
        <f>N21/0.4</f>
        <v>7.5</v>
      </c>
      <c r="P21" s="39"/>
      <c r="Q21" s="39"/>
      <c r="R21" s="42" t="s">
        <v>241</v>
      </c>
      <c r="S21" s="42"/>
    </row>
    <row r="22" spans="1:19" ht="15.75">
      <c r="A22" s="39">
        <v>14</v>
      </c>
      <c r="B22" s="39" t="s">
        <v>256</v>
      </c>
      <c r="C22" s="39" t="s">
        <v>138</v>
      </c>
      <c r="D22" s="39" t="s">
        <v>144</v>
      </c>
      <c r="E22" s="39" t="s">
        <v>15</v>
      </c>
      <c r="F22" s="53">
        <v>38500</v>
      </c>
      <c r="G22" s="43" t="s">
        <v>17</v>
      </c>
      <c r="H22" s="39" t="s">
        <v>16</v>
      </c>
      <c r="I22" s="39" t="s">
        <v>78</v>
      </c>
      <c r="J22" s="39" t="s">
        <v>240</v>
      </c>
      <c r="K22" s="39">
        <v>10</v>
      </c>
      <c r="L22" s="39" t="s">
        <v>17</v>
      </c>
      <c r="M22" s="39" t="s">
        <v>22</v>
      </c>
      <c r="N22" s="44">
        <v>3</v>
      </c>
      <c r="O22" s="44">
        <f>N22/0.4</f>
        <v>7.5</v>
      </c>
      <c r="P22" s="39"/>
      <c r="Q22" s="39"/>
      <c r="R22" s="42" t="s">
        <v>241</v>
      </c>
      <c r="S22" s="42"/>
    </row>
    <row r="23" spans="1:19" ht="15.75">
      <c r="A23" s="39">
        <v>15</v>
      </c>
      <c r="B23" s="42" t="s">
        <v>261</v>
      </c>
      <c r="C23" s="42" t="s">
        <v>152</v>
      </c>
      <c r="D23" s="39" t="s">
        <v>262</v>
      </c>
      <c r="E23" s="39" t="s">
        <v>15</v>
      </c>
      <c r="F23" s="53">
        <v>38603</v>
      </c>
      <c r="G23" s="43" t="s">
        <v>17</v>
      </c>
      <c r="H23" s="39" t="s">
        <v>16</v>
      </c>
      <c r="I23" s="39" t="s">
        <v>78</v>
      </c>
      <c r="J23" s="39" t="s">
        <v>240</v>
      </c>
      <c r="K23" s="39">
        <v>10</v>
      </c>
      <c r="L23" s="39" t="s">
        <v>17</v>
      </c>
      <c r="M23" s="39" t="s">
        <v>22</v>
      </c>
      <c r="N23" s="44">
        <v>3</v>
      </c>
      <c r="O23" s="44">
        <f>N23/0.4</f>
        <v>7.5</v>
      </c>
      <c r="P23" s="39"/>
      <c r="Q23" s="39"/>
      <c r="R23" s="42" t="s">
        <v>241</v>
      </c>
      <c r="S23" s="42"/>
    </row>
    <row r="24" spans="1:19" ht="15.75">
      <c r="A24" s="39">
        <v>16</v>
      </c>
      <c r="B24" s="42" t="s">
        <v>206</v>
      </c>
      <c r="C24" s="42" t="s">
        <v>172</v>
      </c>
      <c r="D24" s="42" t="s">
        <v>323</v>
      </c>
      <c r="E24" s="39" t="s">
        <v>147</v>
      </c>
      <c r="F24" s="43"/>
      <c r="G24" s="43"/>
      <c r="H24" s="39" t="s">
        <v>16</v>
      </c>
      <c r="I24" s="39" t="s">
        <v>78</v>
      </c>
      <c r="J24" s="39" t="s">
        <v>200</v>
      </c>
      <c r="K24" s="39">
        <v>10</v>
      </c>
      <c r="L24" s="39"/>
      <c r="M24" s="39" t="s">
        <v>22</v>
      </c>
      <c r="N24" s="44">
        <v>2</v>
      </c>
      <c r="O24" s="44">
        <f>N24/0.4</f>
        <v>5</v>
      </c>
      <c r="P24" s="39"/>
      <c r="Q24" s="39"/>
      <c r="R24" s="42" t="s">
        <v>201</v>
      </c>
      <c r="S24" s="42"/>
    </row>
    <row r="25" spans="1:19" ht="15.75">
      <c r="A25" s="39">
        <v>17</v>
      </c>
      <c r="B25" s="39" t="s">
        <v>257</v>
      </c>
      <c r="C25" s="39" t="s">
        <v>150</v>
      </c>
      <c r="D25" s="39" t="s">
        <v>139</v>
      </c>
      <c r="E25" s="39" t="s">
        <v>15</v>
      </c>
      <c r="F25" s="53">
        <v>38339</v>
      </c>
      <c r="G25" s="43" t="s">
        <v>17</v>
      </c>
      <c r="H25" s="39" t="s">
        <v>16</v>
      </c>
      <c r="I25" s="39" t="s">
        <v>78</v>
      </c>
      <c r="J25" s="39" t="s">
        <v>240</v>
      </c>
      <c r="K25" s="39">
        <v>10</v>
      </c>
      <c r="L25" s="39" t="s">
        <v>17</v>
      </c>
      <c r="M25" s="39" t="s">
        <v>22</v>
      </c>
      <c r="N25" s="44">
        <v>2</v>
      </c>
      <c r="O25" s="44">
        <f>N25/0.4</f>
        <v>5</v>
      </c>
      <c r="P25" s="39"/>
      <c r="Q25" s="39"/>
      <c r="R25" s="42" t="s">
        <v>241</v>
      </c>
      <c r="S25" s="42"/>
    </row>
    <row r="26" spans="1:19" ht="15.75">
      <c r="A26" s="39">
        <v>18</v>
      </c>
      <c r="B26" s="42" t="s">
        <v>238</v>
      </c>
      <c r="C26" s="42" t="s">
        <v>145</v>
      </c>
      <c r="D26" s="42" t="s">
        <v>139</v>
      </c>
      <c r="E26" s="39" t="s">
        <v>15</v>
      </c>
      <c r="F26" s="43">
        <v>38510</v>
      </c>
      <c r="G26" s="43" t="s">
        <v>17</v>
      </c>
      <c r="H26" s="45" t="s">
        <v>16</v>
      </c>
      <c r="I26" s="45" t="s">
        <v>78</v>
      </c>
      <c r="J26" s="39" t="s">
        <v>233</v>
      </c>
      <c r="K26" s="39">
        <v>10</v>
      </c>
      <c r="L26" s="39" t="s">
        <v>17</v>
      </c>
      <c r="M26" s="39" t="s">
        <v>22</v>
      </c>
      <c r="N26" s="44">
        <v>2</v>
      </c>
      <c r="O26" s="44">
        <f>N26/0.4</f>
        <v>5</v>
      </c>
      <c r="P26" s="39"/>
      <c r="Q26" s="39"/>
      <c r="R26" s="42" t="s">
        <v>234</v>
      </c>
      <c r="S26" s="42"/>
    </row>
    <row r="27" spans="1:19" ht="15.75">
      <c r="A27" s="39">
        <v>19</v>
      </c>
      <c r="B27" s="42" t="s">
        <v>207</v>
      </c>
      <c r="C27" s="42" t="s">
        <v>153</v>
      </c>
      <c r="D27" s="42"/>
      <c r="E27" s="39" t="s">
        <v>137</v>
      </c>
      <c r="F27" s="43"/>
      <c r="G27" s="43"/>
      <c r="H27" s="39" t="s">
        <v>16</v>
      </c>
      <c r="I27" s="39" t="s">
        <v>78</v>
      </c>
      <c r="J27" s="39" t="s">
        <v>200</v>
      </c>
      <c r="K27" s="39">
        <v>10</v>
      </c>
      <c r="L27" s="39"/>
      <c r="M27" s="39" t="s">
        <v>22</v>
      </c>
      <c r="N27" s="44">
        <v>2</v>
      </c>
      <c r="O27" s="44">
        <f>N27/0.4</f>
        <v>5</v>
      </c>
      <c r="P27" s="39"/>
      <c r="Q27" s="39"/>
      <c r="R27" s="42" t="s">
        <v>201</v>
      </c>
      <c r="S27" s="42"/>
    </row>
    <row r="28" spans="1:19" ht="15.75">
      <c r="A28" s="39">
        <v>20</v>
      </c>
      <c r="B28" s="39" t="s">
        <v>254</v>
      </c>
      <c r="C28" s="39" t="s">
        <v>150</v>
      </c>
      <c r="D28" s="39" t="s">
        <v>156</v>
      </c>
      <c r="E28" s="39" t="s">
        <v>15</v>
      </c>
      <c r="F28" s="53">
        <v>38354</v>
      </c>
      <c r="G28" s="43" t="s">
        <v>17</v>
      </c>
      <c r="H28" s="39" t="s">
        <v>16</v>
      </c>
      <c r="I28" s="39" t="s">
        <v>78</v>
      </c>
      <c r="J28" s="39" t="s">
        <v>240</v>
      </c>
      <c r="K28" s="39">
        <v>10</v>
      </c>
      <c r="L28" s="39" t="s">
        <v>17</v>
      </c>
      <c r="M28" s="39" t="s">
        <v>22</v>
      </c>
      <c r="N28" s="44">
        <v>1</v>
      </c>
      <c r="O28" s="44">
        <f>N28/0.4</f>
        <v>2.5</v>
      </c>
      <c r="P28" s="39"/>
      <c r="Q28" s="39"/>
      <c r="R28" s="42" t="s">
        <v>241</v>
      </c>
      <c r="S28" s="42"/>
    </row>
    <row r="29" spans="1:19" ht="15.75">
      <c r="A29" s="39">
        <v>21</v>
      </c>
      <c r="B29" s="42" t="s">
        <v>259</v>
      </c>
      <c r="C29" s="42" t="s">
        <v>135</v>
      </c>
      <c r="D29" s="39" t="s">
        <v>260</v>
      </c>
      <c r="E29" s="39" t="s">
        <v>15</v>
      </c>
      <c r="F29" s="53">
        <v>38482</v>
      </c>
      <c r="G29" s="43" t="s">
        <v>17</v>
      </c>
      <c r="H29" s="39" t="s">
        <v>16</v>
      </c>
      <c r="I29" s="39" t="s">
        <v>78</v>
      </c>
      <c r="J29" s="39" t="s">
        <v>240</v>
      </c>
      <c r="K29" s="39">
        <v>10</v>
      </c>
      <c r="L29" s="39" t="s">
        <v>17</v>
      </c>
      <c r="M29" s="39" t="s">
        <v>22</v>
      </c>
      <c r="N29" s="44">
        <v>0</v>
      </c>
      <c r="O29" s="44">
        <f>N29/0.4</f>
        <v>0</v>
      </c>
      <c r="P29" s="39"/>
      <c r="Q29" s="39"/>
      <c r="R29" s="42" t="s">
        <v>241</v>
      </c>
      <c r="S29" s="42"/>
    </row>
  </sheetData>
  <sheetProtection/>
  <mergeCells count="1">
    <mergeCell ref="C6:J6"/>
  </mergeCells>
  <dataValidations count="10">
    <dataValidation type="list" allowBlank="1" showInputMessage="1" showErrorMessage="1" sqref="E9:E22 F23:F29">
      <formula1>sex</formula1>
    </dataValidation>
    <dataValidation type="list" allowBlank="1" showInputMessage="1" showErrorMessage="1" sqref="H9:H29">
      <formula1>rf</formula1>
    </dataValidation>
    <dataValidation type="list" allowBlank="1" showInputMessage="1" showErrorMessage="1" sqref="K9:K29">
      <formula1>t_class</formula1>
    </dataValidation>
    <dataValidation type="list" allowBlank="1" showInputMessage="1" showErrorMessage="1" sqref="I9:I29">
      <formula1>municipal</formula1>
    </dataValidation>
    <dataValidation type="list" allowBlank="1" showInputMessage="1" showErrorMessage="1" sqref="M9:M29">
      <formula1>type</formula1>
    </dataValidation>
    <dataValidation type="list" allowBlank="1" showInputMessage="1" showErrorMessage="1" sqref="P9:Q2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29">
      <formula1>ovz</formula1>
    </dataValidation>
    <dataValidation type="list" allowBlank="1" showInputMessage="1" showErrorMessage="1" sqref="L9:L29">
      <formula1>specklass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80" zoomScaleNormal="80" zoomScalePageLayoutView="0" workbookViewId="0" topLeftCell="A8">
      <selection activeCell="M14" sqref="M14:M32"/>
    </sheetView>
  </sheetViews>
  <sheetFormatPr defaultColWidth="9.00390625" defaultRowHeight="12.75"/>
  <cols>
    <col min="1" max="1" width="9.375" style="0" bestFit="1" customWidth="1"/>
    <col min="2" max="2" width="20.625" style="0" bestFit="1" customWidth="1"/>
    <col min="3" max="3" width="12.375" style="0" bestFit="1" customWidth="1"/>
    <col min="4" max="4" width="16.1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22.625" style="0" customWidth="1"/>
    <col min="11" max="12" width="8.75390625" style="0" bestFit="1" customWidth="1"/>
    <col min="13" max="13" width="12.375" style="0" bestFit="1" customWidth="1"/>
    <col min="14" max="15" width="7.75390625" style="0" bestFit="1" customWidth="1"/>
    <col min="16" max="16" width="8.375" style="0" bestFit="1" customWidth="1"/>
    <col min="17" max="17" width="8.875" style="0" bestFit="1" customWidth="1"/>
    <col min="18" max="18" width="10.00390625" style="0" customWidth="1"/>
    <col min="19" max="19" width="10.25390625" style="0" customWidth="1"/>
  </cols>
  <sheetData>
    <row r="1" spans="2:19" ht="15">
      <c r="B1" s="1" t="s">
        <v>7</v>
      </c>
      <c r="C1" t="s">
        <v>78</v>
      </c>
      <c r="R1" s="19"/>
      <c r="S1" s="19"/>
    </row>
    <row r="2" spans="2:19" ht="15">
      <c r="B2" s="1" t="s">
        <v>6</v>
      </c>
      <c r="C2" t="s">
        <v>102</v>
      </c>
      <c r="R2" s="19"/>
      <c r="S2" s="19"/>
    </row>
    <row r="3" spans="2:19" ht="15">
      <c r="B3" s="1" t="s">
        <v>8</v>
      </c>
      <c r="C3" s="16">
        <v>44511</v>
      </c>
      <c r="R3" s="19"/>
      <c r="S3" s="19"/>
    </row>
    <row r="4" spans="2:19" ht="15">
      <c r="B4" s="14" t="s">
        <v>25</v>
      </c>
      <c r="C4" t="s">
        <v>319</v>
      </c>
      <c r="R4" s="19"/>
      <c r="S4" s="19"/>
    </row>
    <row r="5" spans="2:19" ht="15">
      <c r="B5" s="14" t="s">
        <v>26</v>
      </c>
      <c r="C5" t="s">
        <v>320</v>
      </c>
      <c r="R5" s="19"/>
      <c r="S5" s="19"/>
    </row>
    <row r="6" spans="1:19" ht="13.5" thickBot="1">
      <c r="A6" s="15" t="s">
        <v>21</v>
      </c>
      <c r="C6" s="58" t="s">
        <v>126</v>
      </c>
      <c r="D6" s="58"/>
      <c r="E6" s="58"/>
      <c r="F6" s="58"/>
      <c r="G6" s="58"/>
      <c r="H6" s="58"/>
      <c r="I6" s="58"/>
      <c r="J6" s="58"/>
      <c r="R6" s="19"/>
      <c r="S6" s="19"/>
    </row>
    <row r="7" spans="1:19" ht="15.75" thickBot="1">
      <c r="A7" s="12">
        <v>1</v>
      </c>
      <c r="B7" s="11" t="s">
        <v>18</v>
      </c>
      <c r="C7" s="10" t="s">
        <v>19</v>
      </c>
      <c r="D7" s="10" t="s">
        <v>20</v>
      </c>
      <c r="E7" s="10" t="s">
        <v>14</v>
      </c>
      <c r="F7" s="17">
        <v>36809</v>
      </c>
      <c r="G7" s="10" t="s">
        <v>16</v>
      </c>
      <c r="H7" s="10" t="s">
        <v>16</v>
      </c>
      <c r="I7" s="10" t="s">
        <v>111</v>
      </c>
      <c r="J7" s="10" t="s">
        <v>121</v>
      </c>
      <c r="K7" s="10">
        <v>10</v>
      </c>
      <c r="L7" s="10" t="s">
        <v>16</v>
      </c>
      <c r="M7" s="10" t="s">
        <v>10</v>
      </c>
      <c r="N7" s="21">
        <v>40</v>
      </c>
      <c r="O7" s="22">
        <v>100</v>
      </c>
      <c r="P7" s="10" t="s">
        <v>16</v>
      </c>
      <c r="Q7" s="18" t="s">
        <v>16</v>
      </c>
      <c r="R7" s="20" t="s">
        <v>108</v>
      </c>
      <c r="S7" s="20" t="s">
        <v>113</v>
      </c>
    </row>
    <row r="8" spans="1:19" ht="105">
      <c r="A8" s="35" t="s">
        <v>11</v>
      </c>
      <c r="B8" s="36" t="s">
        <v>0</v>
      </c>
      <c r="C8" s="36" t="s">
        <v>1</v>
      </c>
      <c r="D8" s="36" t="s">
        <v>2</v>
      </c>
      <c r="E8" s="36" t="s">
        <v>12</v>
      </c>
      <c r="F8" s="36" t="s">
        <v>3</v>
      </c>
      <c r="G8" s="37" t="s">
        <v>119</v>
      </c>
      <c r="H8" s="37" t="s">
        <v>24</v>
      </c>
      <c r="I8" s="37" t="s">
        <v>23</v>
      </c>
      <c r="J8" s="37" t="s">
        <v>109</v>
      </c>
      <c r="K8" s="37" t="s">
        <v>5</v>
      </c>
      <c r="L8" s="37" t="s">
        <v>122</v>
      </c>
      <c r="M8" s="37" t="s">
        <v>4</v>
      </c>
      <c r="N8" s="33" t="s">
        <v>322</v>
      </c>
      <c r="O8" s="33" t="s">
        <v>321</v>
      </c>
      <c r="P8" s="37" t="s">
        <v>105</v>
      </c>
      <c r="Q8" s="37" t="s">
        <v>106</v>
      </c>
      <c r="R8" s="38" t="s">
        <v>107</v>
      </c>
      <c r="S8" s="38" t="s">
        <v>107</v>
      </c>
    </row>
    <row r="9" spans="1:19" ht="15.75">
      <c r="A9" s="39">
        <v>1</v>
      </c>
      <c r="B9" s="39" t="s">
        <v>267</v>
      </c>
      <c r="C9" s="39" t="s">
        <v>268</v>
      </c>
      <c r="D9" s="39" t="s">
        <v>213</v>
      </c>
      <c r="E9" s="39" t="s">
        <v>14</v>
      </c>
      <c r="F9" s="53">
        <v>38161</v>
      </c>
      <c r="G9" s="43" t="s">
        <v>17</v>
      </c>
      <c r="H9" s="39" t="s">
        <v>16</v>
      </c>
      <c r="I9" s="39" t="s">
        <v>78</v>
      </c>
      <c r="J9" s="39" t="s">
        <v>240</v>
      </c>
      <c r="K9" s="39">
        <v>11</v>
      </c>
      <c r="L9" s="39" t="s">
        <v>17</v>
      </c>
      <c r="M9" s="39" t="s">
        <v>10</v>
      </c>
      <c r="N9" s="44">
        <v>19</v>
      </c>
      <c r="O9" s="55">
        <f>N9/0.4</f>
        <v>47.5</v>
      </c>
      <c r="P9" s="39"/>
      <c r="Q9" s="39"/>
      <c r="R9" s="42" t="s">
        <v>241</v>
      </c>
      <c r="S9" s="42"/>
    </row>
    <row r="10" spans="1:19" ht="15.75">
      <c r="A10" s="39">
        <v>2</v>
      </c>
      <c r="B10" s="39" t="s">
        <v>169</v>
      </c>
      <c r="C10" s="39" t="s">
        <v>138</v>
      </c>
      <c r="D10" s="39" t="s">
        <v>170</v>
      </c>
      <c r="E10" s="39" t="s">
        <v>137</v>
      </c>
      <c r="F10" s="43">
        <v>38191</v>
      </c>
      <c r="G10" s="39" t="s">
        <v>17</v>
      </c>
      <c r="H10" s="39" t="s">
        <v>16</v>
      </c>
      <c r="I10" s="39" t="s">
        <v>78</v>
      </c>
      <c r="J10" s="39" t="s">
        <v>128</v>
      </c>
      <c r="K10" s="39">
        <v>11</v>
      </c>
      <c r="L10" s="39" t="s">
        <v>17</v>
      </c>
      <c r="M10" s="39" t="s">
        <v>10</v>
      </c>
      <c r="N10" s="39">
        <v>15</v>
      </c>
      <c r="O10" s="55">
        <f>N10/0.4</f>
        <v>37.5</v>
      </c>
      <c r="P10" s="39"/>
      <c r="Q10" s="39"/>
      <c r="R10" s="39"/>
      <c r="S10" s="39"/>
    </row>
    <row r="11" spans="1:19" ht="15.75">
      <c r="A11" s="39">
        <v>3</v>
      </c>
      <c r="B11" s="42" t="s">
        <v>197</v>
      </c>
      <c r="C11" s="42" t="s">
        <v>131</v>
      </c>
      <c r="D11" s="42" t="s">
        <v>132</v>
      </c>
      <c r="E11" s="39" t="s">
        <v>137</v>
      </c>
      <c r="F11" s="43">
        <v>38189</v>
      </c>
      <c r="G11" s="43" t="s">
        <v>17</v>
      </c>
      <c r="H11" s="39" t="s">
        <v>16</v>
      </c>
      <c r="I11" s="39" t="s">
        <v>78</v>
      </c>
      <c r="J11" s="39" t="s">
        <v>181</v>
      </c>
      <c r="K11" s="39">
        <v>11</v>
      </c>
      <c r="L11" s="39" t="s">
        <v>17</v>
      </c>
      <c r="M11" s="39" t="s">
        <v>10</v>
      </c>
      <c r="N11" s="44">
        <v>12</v>
      </c>
      <c r="O11" s="55">
        <f>N11/0.4</f>
        <v>30</v>
      </c>
      <c r="P11" s="39"/>
      <c r="Q11" s="39"/>
      <c r="R11" s="42" t="s">
        <v>182</v>
      </c>
      <c r="S11" s="42"/>
    </row>
    <row r="12" spans="1:19" ht="15.75">
      <c r="A12" s="39">
        <v>4</v>
      </c>
      <c r="B12" s="39" t="s">
        <v>248</v>
      </c>
      <c r="C12" s="39" t="s">
        <v>244</v>
      </c>
      <c r="D12" s="39" t="s">
        <v>247</v>
      </c>
      <c r="E12" s="39" t="s">
        <v>14</v>
      </c>
      <c r="F12" s="53">
        <v>38168</v>
      </c>
      <c r="G12" s="43" t="s">
        <v>17</v>
      </c>
      <c r="H12" s="39" t="s">
        <v>16</v>
      </c>
      <c r="I12" s="39" t="s">
        <v>78</v>
      </c>
      <c r="J12" s="39" t="s">
        <v>240</v>
      </c>
      <c r="K12" s="39">
        <v>11</v>
      </c>
      <c r="L12" s="39" t="s">
        <v>17</v>
      </c>
      <c r="M12" s="39" t="s">
        <v>10</v>
      </c>
      <c r="N12" s="44">
        <v>11</v>
      </c>
      <c r="O12" s="55">
        <f>N12/0.4</f>
        <v>27.5</v>
      </c>
      <c r="P12" s="39"/>
      <c r="Q12" s="39"/>
      <c r="R12" s="42" t="s">
        <v>241</v>
      </c>
      <c r="S12" s="42"/>
    </row>
    <row r="13" spans="1:19" ht="15.75">
      <c r="A13" s="39">
        <v>5</v>
      </c>
      <c r="B13" s="42" t="s">
        <v>198</v>
      </c>
      <c r="C13" s="42" t="s">
        <v>199</v>
      </c>
      <c r="D13" s="42" t="s">
        <v>132</v>
      </c>
      <c r="E13" s="39" t="s">
        <v>137</v>
      </c>
      <c r="F13" s="43">
        <v>38080</v>
      </c>
      <c r="G13" s="43" t="s">
        <v>17</v>
      </c>
      <c r="H13" s="39" t="s">
        <v>16</v>
      </c>
      <c r="I13" s="39" t="s">
        <v>78</v>
      </c>
      <c r="J13" s="39" t="s">
        <v>181</v>
      </c>
      <c r="K13" s="39">
        <v>11</v>
      </c>
      <c r="L13" s="39" t="s">
        <v>17</v>
      </c>
      <c r="M13" s="39" t="s">
        <v>10</v>
      </c>
      <c r="N13" s="44">
        <v>11</v>
      </c>
      <c r="O13" s="55">
        <f>N13/0.4</f>
        <v>27.5</v>
      </c>
      <c r="P13" s="39"/>
      <c r="Q13" s="39"/>
      <c r="R13" s="42" t="s">
        <v>182</v>
      </c>
      <c r="S13" s="42"/>
    </row>
    <row r="14" spans="1:19" ht="15.75">
      <c r="A14" s="39">
        <v>6</v>
      </c>
      <c r="B14" s="39" t="s">
        <v>279</v>
      </c>
      <c r="C14" s="39" t="s">
        <v>152</v>
      </c>
      <c r="D14" s="39" t="s">
        <v>144</v>
      </c>
      <c r="E14" s="39" t="s">
        <v>137</v>
      </c>
      <c r="F14" s="43">
        <v>38240</v>
      </c>
      <c r="G14" s="43" t="s">
        <v>17</v>
      </c>
      <c r="H14" s="39" t="s">
        <v>16</v>
      </c>
      <c r="I14" s="39" t="s">
        <v>78</v>
      </c>
      <c r="J14" s="39" t="s">
        <v>270</v>
      </c>
      <c r="K14" s="39">
        <v>11</v>
      </c>
      <c r="L14" s="39" t="s">
        <v>17</v>
      </c>
      <c r="M14" s="39" t="s">
        <v>22</v>
      </c>
      <c r="N14" s="44">
        <v>10</v>
      </c>
      <c r="O14" s="55">
        <f>N14/0.4</f>
        <v>25</v>
      </c>
      <c r="P14" s="39"/>
      <c r="Q14" s="39"/>
      <c r="R14" s="42" t="s">
        <v>271</v>
      </c>
      <c r="S14" s="42"/>
    </row>
    <row r="15" spans="1:19" ht="15.75">
      <c r="A15" s="39">
        <v>7</v>
      </c>
      <c r="B15" s="39" t="s">
        <v>264</v>
      </c>
      <c r="C15" s="39" t="s">
        <v>265</v>
      </c>
      <c r="D15" s="39" t="s">
        <v>266</v>
      </c>
      <c r="E15" s="39" t="s">
        <v>15</v>
      </c>
      <c r="F15" s="53">
        <v>38140</v>
      </c>
      <c r="G15" s="43" t="s">
        <v>17</v>
      </c>
      <c r="H15" s="39" t="s">
        <v>16</v>
      </c>
      <c r="I15" s="39" t="s">
        <v>78</v>
      </c>
      <c r="J15" s="39" t="s">
        <v>240</v>
      </c>
      <c r="K15" s="39">
        <v>11</v>
      </c>
      <c r="L15" s="39" t="s">
        <v>17</v>
      </c>
      <c r="M15" s="39" t="s">
        <v>22</v>
      </c>
      <c r="N15" s="44">
        <v>10</v>
      </c>
      <c r="O15" s="55">
        <f>N15/0.4</f>
        <v>25</v>
      </c>
      <c r="P15" s="39"/>
      <c r="Q15" s="39"/>
      <c r="R15" s="42" t="s">
        <v>241</v>
      </c>
      <c r="S15" s="42"/>
    </row>
    <row r="16" spans="1:19" ht="15.75">
      <c r="A16" s="39">
        <v>8</v>
      </c>
      <c r="B16" s="39" t="s">
        <v>173</v>
      </c>
      <c r="C16" s="39" t="s">
        <v>174</v>
      </c>
      <c r="D16" s="39" t="s">
        <v>175</v>
      </c>
      <c r="E16" s="39" t="s">
        <v>137</v>
      </c>
      <c r="F16" s="43">
        <v>38125</v>
      </c>
      <c r="G16" s="39" t="s">
        <v>17</v>
      </c>
      <c r="H16" s="39" t="s">
        <v>16</v>
      </c>
      <c r="I16" s="39" t="s">
        <v>78</v>
      </c>
      <c r="J16" s="39" t="s">
        <v>128</v>
      </c>
      <c r="K16" s="39">
        <v>11</v>
      </c>
      <c r="L16" s="39" t="s">
        <v>17</v>
      </c>
      <c r="M16" s="39" t="s">
        <v>22</v>
      </c>
      <c r="N16" s="39">
        <v>10</v>
      </c>
      <c r="O16" s="55">
        <f>N16/0.4</f>
        <v>25</v>
      </c>
      <c r="P16" s="39"/>
      <c r="Q16" s="39"/>
      <c r="R16" s="39"/>
      <c r="S16" s="39"/>
    </row>
    <row r="17" spans="1:19" ht="15.75">
      <c r="A17" s="39">
        <v>9</v>
      </c>
      <c r="B17" s="42" t="s">
        <v>297</v>
      </c>
      <c r="C17" s="42" t="s">
        <v>203</v>
      </c>
      <c r="D17" s="42" t="s">
        <v>156</v>
      </c>
      <c r="E17" s="39" t="s">
        <v>137</v>
      </c>
      <c r="F17" s="43">
        <v>38146</v>
      </c>
      <c r="G17" s="43" t="s">
        <v>17</v>
      </c>
      <c r="H17" s="45" t="s">
        <v>16</v>
      </c>
      <c r="I17" s="45" t="s">
        <v>78</v>
      </c>
      <c r="J17" s="39" t="s">
        <v>298</v>
      </c>
      <c r="K17" s="39">
        <v>11</v>
      </c>
      <c r="L17" s="39" t="s">
        <v>17</v>
      </c>
      <c r="M17" s="39" t="s">
        <v>22</v>
      </c>
      <c r="N17" s="44">
        <v>10</v>
      </c>
      <c r="O17" s="55">
        <f>N17/0.4</f>
        <v>25</v>
      </c>
      <c r="P17" s="39"/>
      <c r="Q17" s="39"/>
      <c r="R17" s="42" t="s">
        <v>299</v>
      </c>
      <c r="S17" s="42" t="s">
        <v>299</v>
      </c>
    </row>
    <row r="18" spans="1:19" ht="15.75">
      <c r="A18" s="39">
        <v>10</v>
      </c>
      <c r="B18" s="42" t="s">
        <v>193</v>
      </c>
      <c r="C18" s="42" t="s">
        <v>194</v>
      </c>
      <c r="D18" s="42" t="s">
        <v>195</v>
      </c>
      <c r="E18" s="39" t="s">
        <v>137</v>
      </c>
      <c r="F18" s="57">
        <v>38049</v>
      </c>
      <c r="G18" s="43" t="s">
        <v>17</v>
      </c>
      <c r="H18" s="39" t="s">
        <v>16</v>
      </c>
      <c r="I18" s="39" t="s">
        <v>78</v>
      </c>
      <c r="J18" s="39" t="s">
        <v>181</v>
      </c>
      <c r="K18" s="39">
        <v>11</v>
      </c>
      <c r="L18" s="39" t="s">
        <v>17</v>
      </c>
      <c r="M18" s="39" t="s">
        <v>22</v>
      </c>
      <c r="N18" s="44">
        <v>9</v>
      </c>
      <c r="O18" s="55">
        <f>N18/0.4</f>
        <v>22.5</v>
      </c>
      <c r="P18" s="39"/>
      <c r="Q18" s="39"/>
      <c r="R18" s="42" t="s">
        <v>182</v>
      </c>
      <c r="S18" s="42"/>
    </row>
    <row r="19" spans="1:19" ht="15.75">
      <c r="A19" s="39">
        <v>11</v>
      </c>
      <c r="B19" s="42" t="s">
        <v>196</v>
      </c>
      <c r="C19" s="42" t="s">
        <v>138</v>
      </c>
      <c r="D19" s="42" t="s">
        <v>156</v>
      </c>
      <c r="E19" s="39" t="s">
        <v>137</v>
      </c>
      <c r="F19" s="43">
        <v>37978</v>
      </c>
      <c r="G19" s="43" t="s">
        <v>17</v>
      </c>
      <c r="H19" s="39" t="s">
        <v>16</v>
      </c>
      <c r="I19" s="39" t="s">
        <v>78</v>
      </c>
      <c r="J19" s="39" t="s">
        <v>181</v>
      </c>
      <c r="K19" s="39">
        <v>11</v>
      </c>
      <c r="L19" s="39" t="s">
        <v>17</v>
      </c>
      <c r="M19" s="39" t="s">
        <v>22</v>
      </c>
      <c r="N19" s="44">
        <v>8</v>
      </c>
      <c r="O19" s="55">
        <f>N19/0.4</f>
        <v>20</v>
      </c>
      <c r="P19" s="39"/>
      <c r="Q19" s="39"/>
      <c r="R19" s="42" t="s">
        <v>182</v>
      </c>
      <c r="S19" s="42"/>
    </row>
    <row r="20" spans="1:19" ht="15.75">
      <c r="A20" s="39">
        <v>12</v>
      </c>
      <c r="B20" s="39" t="s">
        <v>283</v>
      </c>
      <c r="C20" s="39" t="s">
        <v>138</v>
      </c>
      <c r="D20" s="39" t="s">
        <v>144</v>
      </c>
      <c r="E20" s="39" t="s">
        <v>137</v>
      </c>
      <c r="F20" s="43">
        <v>38315</v>
      </c>
      <c r="G20" s="43" t="s">
        <v>17</v>
      </c>
      <c r="H20" s="39" t="s">
        <v>16</v>
      </c>
      <c r="I20" s="39" t="s">
        <v>78</v>
      </c>
      <c r="J20" s="39" t="s">
        <v>270</v>
      </c>
      <c r="K20" s="39">
        <v>11</v>
      </c>
      <c r="L20" s="39" t="s">
        <v>17</v>
      </c>
      <c r="M20" s="39" t="s">
        <v>22</v>
      </c>
      <c r="N20" s="44">
        <v>8</v>
      </c>
      <c r="O20" s="55">
        <f>N20/0.4</f>
        <v>20</v>
      </c>
      <c r="P20" s="39"/>
      <c r="Q20" s="39"/>
      <c r="R20" s="42" t="s">
        <v>271</v>
      </c>
      <c r="S20" s="42"/>
    </row>
    <row r="21" spans="1:19" ht="15.75">
      <c r="A21" s="39">
        <v>13</v>
      </c>
      <c r="B21" s="39" t="s">
        <v>280</v>
      </c>
      <c r="C21" s="39" t="s">
        <v>281</v>
      </c>
      <c r="D21" s="39" t="s">
        <v>282</v>
      </c>
      <c r="E21" s="39" t="s">
        <v>137</v>
      </c>
      <c r="F21" s="43">
        <v>38104</v>
      </c>
      <c r="G21" s="43" t="s">
        <v>17</v>
      </c>
      <c r="H21" s="39" t="s">
        <v>16</v>
      </c>
      <c r="I21" s="39" t="s">
        <v>78</v>
      </c>
      <c r="J21" s="39" t="s">
        <v>270</v>
      </c>
      <c r="K21" s="39">
        <v>11</v>
      </c>
      <c r="L21" s="39" t="s">
        <v>17</v>
      </c>
      <c r="M21" s="39" t="s">
        <v>22</v>
      </c>
      <c r="N21" s="44">
        <v>7</v>
      </c>
      <c r="O21" s="55">
        <f>N21/0.4</f>
        <v>17.5</v>
      </c>
      <c r="P21" s="39"/>
      <c r="Q21" s="39"/>
      <c r="R21" s="42" t="s">
        <v>271</v>
      </c>
      <c r="S21" s="42"/>
    </row>
    <row r="22" spans="1:19" ht="15.75">
      <c r="A22" s="39">
        <v>14</v>
      </c>
      <c r="B22" s="39" t="s">
        <v>178</v>
      </c>
      <c r="C22" s="39" t="s">
        <v>133</v>
      </c>
      <c r="D22" s="39" t="s">
        <v>134</v>
      </c>
      <c r="E22" s="39" t="s">
        <v>147</v>
      </c>
      <c r="F22" s="43">
        <v>38149</v>
      </c>
      <c r="G22" s="39" t="s">
        <v>17</v>
      </c>
      <c r="H22" s="39" t="s">
        <v>16</v>
      </c>
      <c r="I22" s="39" t="s">
        <v>78</v>
      </c>
      <c r="J22" s="39" t="s">
        <v>128</v>
      </c>
      <c r="K22" s="39">
        <v>11</v>
      </c>
      <c r="L22" s="39" t="s">
        <v>17</v>
      </c>
      <c r="M22" s="39" t="s">
        <v>22</v>
      </c>
      <c r="N22" s="39">
        <v>7</v>
      </c>
      <c r="O22" s="55">
        <f>N22/0.4</f>
        <v>17.5</v>
      </c>
      <c r="P22" s="39"/>
      <c r="Q22" s="39"/>
      <c r="R22" s="39"/>
      <c r="S22" s="39"/>
    </row>
    <row r="23" spans="1:19" ht="15.75">
      <c r="A23" s="39">
        <v>15</v>
      </c>
      <c r="B23" s="39" t="s">
        <v>171</v>
      </c>
      <c r="C23" s="39" t="s">
        <v>172</v>
      </c>
      <c r="D23" s="39" t="s">
        <v>142</v>
      </c>
      <c r="E23" s="39" t="s">
        <v>147</v>
      </c>
      <c r="F23" s="43">
        <v>37984</v>
      </c>
      <c r="G23" s="39" t="s">
        <v>17</v>
      </c>
      <c r="H23" s="39" t="s">
        <v>16</v>
      </c>
      <c r="I23" s="39" t="s">
        <v>78</v>
      </c>
      <c r="J23" s="39" t="s">
        <v>128</v>
      </c>
      <c r="K23" s="39">
        <v>11</v>
      </c>
      <c r="L23" s="39" t="s">
        <v>17</v>
      </c>
      <c r="M23" s="39" t="s">
        <v>22</v>
      </c>
      <c r="N23" s="39">
        <v>7</v>
      </c>
      <c r="O23" s="55">
        <f>N23/0.4</f>
        <v>17.5</v>
      </c>
      <c r="P23" s="39"/>
      <c r="Q23" s="39"/>
      <c r="R23" s="39"/>
      <c r="S23" s="39"/>
    </row>
    <row r="24" spans="1:19" ht="15.75">
      <c r="A24" s="39">
        <v>16</v>
      </c>
      <c r="B24" s="42" t="s">
        <v>146</v>
      </c>
      <c r="C24" s="42" t="s">
        <v>131</v>
      </c>
      <c r="D24" s="42"/>
      <c r="E24" s="39" t="s">
        <v>137</v>
      </c>
      <c r="F24" s="43"/>
      <c r="G24" s="43"/>
      <c r="H24" s="39" t="s">
        <v>16</v>
      </c>
      <c r="I24" s="39" t="s">
        <v>78</v>
      </c>
      <c r="J24" s="39" t="s">
        <v>200</v>
      </c>
      <c r="K24" s="39">
        <v>11</v>
      </c>
      <c r="L24" s="39"/>
      <c r="M24" s="39" t="s">
        <v>22</v>
      </c>
      <c r="N24" s="44">
        <v>7</v>
      </c>
      <c r="O24" s="55">
        <f>N24/0.4</f>
        <v>17.5</v>
      </c>
      <c r="P24" s="39"/>
      <c r="Q24" s="39"/>
      <c r="R24" s="42" t="s">
        <v>201</v>
      </c>
      <c r="S24" s="42"/>
    </row>
    <row r="25" spans="1:19" ht="15.75">
      <c r="A25" s="39">
        <v>17</v>
      </c>
      <c r="B25" s="39" t="s">
        <v>289</v>
      </c>
      <c r="C25" s="39" t="s">
        <v>228</v>
      </c>
      <c r="D25" s="39" t="s">
        <v>290</v>
      </c>
      <c r="E25" s="39"/>
      <c r="F25" s="39"/>
      <c r="G25" s="39"/>
      <c r="H25" s="39"/>
      <c r="I25" s="39" t="s">
        <v>284</v>
      </c>
      <c r="J25" s="39" t="s">
        <v>285</v>
      </c>
      <c r="K25" s="39">
        <v>11</v>
      </c>
      <c r="L25" s="39"/>
      <c r="M25" s="39" t="s">
        <v>22</v>
      </c>
      <c r="N25" s="45">
        <v>6</v>
      </c>
      <c r="O25" s="55">
        <f>N25/0.4</f>
        <v>15</v>
      </c>
      <c r="P25" s="39"/>
      <c r="Q25" s="39"/>
      <c r="R25" s="42"/>
      <c r="S25" s="42"/>
    </row>
    <row r="26" spans="1:19" ht="15.75">
      <c r="A26" s="39">
        <v>18</v>
      </c>
      <c r="B26" s="39" t="s">
        <v>294</v>
      </c>
      <c r="C26" s="39" t="s">
        <v>295</v>
      </c>
      <c r="D26" s="39" t="s">
        <v>296</v>
      </c>
      <c r="E26" s="39"/>
      <c r="F26" s="39"/>
      <c r="G26" s="39"/>
      <c r="H26" s="39"/>
      <c r="I26" s="39" t="s">
        <v>284</v>
      </c>
      <c r="J26" s="39" t="s">
        <v>285</v>
      </c>
      <c r="K26" s="39">
        <v>11</v>
      </c>
      <c r="L26" s="39"/>
      <c r="M26" s="39" t="s">
        <v>22</v>
      </c>
      <c r="N26" s="45">
        <v>6</v>
      </c>
      <c r="O26" s="55">
        <f>N26/0.4</f>
        <v>15</v>
      </c>
      <c r="P26" s="39"/>
      <c r="Q26" s="39"/>
      <c r="R26" s="42"/>
      <c r="S26" s="42"/>
    </row>
    <row r="27" spans="1:19" ht="15.75">
      <c r="A27" s="39">
        <v>19</v>
      </c>
      <c r="B27" s="39" t="s">
        <v>269</v>
      </c>
      <c r="C27" s="39" t="s">
        <v>246</v>
      </c>
      <c r="D27" s="39" t="s">
        <v>127</v>
      </c>
      <c r="E27" s="39" t="s">
        <v>14</v>
      </c>
      <c r="F27" s="53">
        <v>37989</v>
      </c>
      <c r="G27" s="43" t="s">
        <v>17</v>
      </c>
      <c r="H27" s="39" t="s">
        <v>16</v>
      </c>
      <c r="I27" s="39" t="s">
        <v>78</v>
      </c>
      <c r="J27" s="39" t="s">
        <v>240</v>
      </c>
      <c r="K27" s="39">
        <v>11</v>
      </c>
      <c r="L27" s="39" t="s">
        <v>17</v>
      </c>
      <c r="M27" s="39" t="s">
        <v>22</v>
      </c>
      <c r="N27" s="44">
        <v>6</v>
      </c>
      <c r="O27" s="55">
        <f>N27/0.4</f>
        <v>15</v>
      </c>
      <c r="P27" s="39"/>
      <c r="Q27" s="39"/>
      <c r="R27" s="42" t="s">
        <v>241</v>
      </c>
      <c r="S27" s="42"/>
    </row>
    <row r="28" spans="1:19" ht="15.75">
      <c r="A28" s="39">
        <v>20</v>
      </c>
      <c r="B28" s="39" t="s">
        <v>176</v>
      </c>
      <c r="C28" s="39" t="s">
        <v>177</v>
      </c>
      <c r="D28" s="39" t="s">
        <v>148</v>
      </c>
      <c r="E28" s="39" t="s">
        <v>147</v>
      </c>
      <c r="F28" s="43">
        <v>38286</v>
      </c>
      <c r="G28" s="39" t="s">
        <v>17</v>
      </c>
      <c r="H28" s="39" t="s">
        <v>16</v>
      </c>
      <c r="I28" s="39" t="s">
        <v>78</v>
      </c>
      <c r="J28" s="39" t="s">
        <v>128</v>
      </c>
      <c r="K28" s="39">
        <v>11</v>
      </c>
      <c r="L28" s="39" t="s">
        <v>17</v>
      </c>
      <c r="M28" s="39" t="s">
        <v>22</v>
      </c>
      <c r="N28" s="39">
        <v>5</v>
      </c>
      <c r="O28" s="55">
        <f>N28/0.4</f>
        <v>12.5</v>
      </c>
      <c r="P28" s="39"/>
      <c r="Q28" s="39"/>
      <c r="R28" s="39"/>
      <c r="S28" s="39"/>
    </row>
    <row r="29" spans="1:19" ht="15.75">
      <c r="A29" s="39">
        <v>21</v>
      </c>
      <c r="B29" s="39" t="s">
        <v>263</v>
      </c>
      <c r="C29" s="39" t="s">
        <v>243</v>
      </c>
      <c r="D29" s="39" t="s">
        <v>148</v>
      </c>
      <c r="E29" s="39" t="s">
        <v>14</v>
      </c>
      <c r="F29" s="53">
        <v>38254</v>
      </c>
      <c r="G29" s="43" t="s">
        <v>17</v>
      </c>
      <c r="H29" s="39" t="s">
        <v>16</v>
      </c>
      <c r="I29" s="39" t="s">
        <v>78</v>
      </c>
      <c r="J29" s="39" t="s">
        <v>240</v>
      </c>
      <c r="K29" s="39">
        <v>11</v>
      </c>
      <c r="L29" s="39" t="s">
        <v>17</v>
      </c>
      <c r="M29" s="39" t="s">
        <v>22</v>
      </c>
      <c r="N29" s="44">
        <v>5</v>
      </c>
      <c r="O29" s="55">
        <f>N29/0.4</f>
        <v>12.5</v>
      </c>
      <c r="P29" s="39"/>
      <c r="Q29" s="39"/>
      <c r="R29" s="42" t="s">
        <v>241</v>
      </c>
      <c r="S29" s="42"/>
    </row>
    <row r="30" spans="1:19" ht="15.75">
      <c r="A30" s="39">
        <v>22</v>
      </c>
      <c r="B30" s="42" t="s">
        <v>300</v>
      </c>
      <c r="C30" s="42" t="s">
        <v>138</v>
      </c>
      <c r="D30" s="42" t="s">
        <v>212</v>
      </c>
      <c r="E30" s="39" t="s">
        <v>137</v>
      </c>
      <c r="F30" s="43">
        <v>37924</v>
      </c>
      <c r="G30" s="43" t="s">
        <v>17</v>
      </c>
      <c r="H30" s="45" t="s">
        <v>16</v>
      </c>
      <c r="I30" s="45" t="s">
        <v>78</v>
      </c>
      <c r="J30" s="39" t="s">
        <v>298</v>
      </c>
      <c r="K30" s="39">
        <v>11</v>
      </c>
      <c r="L30" s="39" t="s">
        <v>17</v>
      </c>
      <c r="M30" s="39" t="s">
        <v>22</v>
      </c>
      <c r="N30" s="44">
        <v>3</v>
      </c>
      <c r="O30" s="55">
        <f>N30/0.4</f>
        <v>7.5</v>
      </c>
      <c r="P30" s="39"/>
      <c r="Q30" s="39"/>
      <c r="R30" s="42" t="s">
        <v>299</v>
      </c>
      <c r="S30" s="42" t="s">
        <v>299</v>
      </c>
    </row>
    <row r="31" spans="1:19" ht="15.75">
      <c r="A31" s="39">
        <v>23</v>
      </c>
      <c r="B31" s="39" t="s">
        <v>291</v>
      </c>
      <c r="C31" s="39" t="s">
        <v>292</v>
      </c>
      <c r="D31" s="39" t="s">
        <v>293</v>
      </c>
      <c r="E31" s="39"/>
      <c r="F31" s="39"/>
      <c r="G31" s="39"/>
      <c r="H31" s="39"/>
      <c r="I31" s="39" t="s">
        <v>284</v>
      </c>
      <c r="J31" s="39" t="s">
        <v>285</v>
      </c>
      <c r="K31" s="39">
        <v>11</v>
      </c>
      <c r="L31" s="39"/>
      <c r="M31" s="39" t="s">
        <v>22</v>
      </c>
      <c r="N31" s="45">
        <v>2</v>
      </c>
      <c r="O31" s="55">
        <f>N31/0.4</f>
        <v>5</v>
      </c>
      <c r="P31" s="39"/>
      <c r="Q31" s="39"/>
      <c r="R31" s="42"/>
      <c r="S31" s="42"/>
    </row>
    <row r="32" spans="1:19" ht="15.75">
      <c r="A32" s="39">
        <v>24</v>
      </c>
      <c r="B32" s="42" t="s">
        <v>301</v>
      </c>
      <c r="C32" s="42" t="s">
        <v>151</v>
      </c>
      <c r="D32" s="42" t="s">
        <v>156</v>
      </c>
      <c r="E32" s="39" t="s">
        <v>137</v>
      </c>
      <c r="F32" s="43" t="s">
        <v>302</v>
      </c>
      <c r="G32" s="43" t="s">
        <v>17</v>
      </c>
      <c r="H32" s="45" t="s">
        <v>16</v>
      </c>
      <c r="I32" s="45" t="s">
        <v>78</v>
      </c>
      <c r="J32" s="39" t="s">
        <v>298</v>
      </c>
      <c r="K32" s="39">
        <v>11</v>
      </c>
      <c r="L32" s="39" t="s">
        <v>17</v>
      </c>
      <c r="M32" s="39" t="s">
        <v>22</v>
      </c>
      <c r="N32" s="44">
        <v>0</v>
      </c>
      <c r="O32" s="55">
        <f>N32/0.4</f>
        <v>0</v>
      </c>
      <c r="P32" s="39"/>
      <c r="Q32" s="39"/>
      <c r="R32" s="42" t="s">
        <v>299</v>
      </c>
      <c r="S32" s="42" t="s">
        <v>299</v>
      </c>
    </row>
  </sheetData>
  <sheetProtection/>
  <mergeCells count="1">
    <mergeCell ref="C6:J6"/>
  </mergeCells>
  <dataValidations count="10">
    <dataValidation type="list" allowBlank="1" showInputMessage="1" showErrorMessage="1" sqref="E9:E32">
      <formula1>sex</formula1>
    </dataValidation>
    <dataValidation type="list" allowBlank="1" showInputMessage="1" showErrorMessage="1" sqref="H9:H32">
      <formula1>rf</formula1>
    </dataValidation>
    <dataValidation type="list" allowBlank="1" showInputMessage="1" showErrorMessage="1" sqref="K9:K32">
      <formula1>t_class</formula1>
    </dataValidation>
    <dataValidation type="list" allowBlank="1" showInputMessage="1" showErrorMessage="1" sqref="I9:I32">
      <formula1>municipal</formula1>
    </dataValidation>
    <dataValidation type="list" allowBlank="1" showInputMessage="1" showErrorMessage="1" sqref="M9:M32">
      <formula1>type</formula1>
    </dataValidation>
    <dataValidation type="list" allowBlank="1" showInputMessage="1" showErrorMessage="1" sqref="P9:Q32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32">
      <formula1>ovz</formula1>
    </dataValidation>
    <dataValidation type="list" allowBlank="1" showInputMessage="1" showErrorMessage="1" sqref="L9:L32">
      <formula1>specklass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2021-11-11T10:36:41Z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