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1" activeTab="5"/>
  </bookViews>
  <sheets>
    <sheet name="Лист2" sheetId="1" state="hidden" r:id="rId1"/>
    <sheet name="7 клаа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'[1]Лист2'!$N$4:$N$65</definedName>
  </definedNames>
  <calcPr fullCalcOnLoad="1"/>
</workbook>
</file>

<file path=xl/sharedStrings.xml><?xml version="1.0" encoding="utf-8"?>
<sst xmlns="http://schemas.openxmlformats.org/spreadsheetml/2006/main" count="1208" uniqueCount="340">
  <si>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</si>
  <si>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</si>
  <si>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</si>
  <si>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</si>
  <si>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</si>
  <si>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</si>
  <si>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</si>
  <si>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</si>
  <si>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</si>
  <si>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</si>
  <si>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</si>
  <si>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</si>
  <si>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</si>
  <si>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</si>
  <si>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</si>
  <si>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</si>
  <si>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</si>
  <si>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</si>
  <si>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</si>
  <si>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</si>
  <si>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</si>
  <si>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</si>
  <si>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</si>
  <si>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</si>
  <si>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</si>
  <si>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</si>
  <si>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</si>
  <si>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</si>
  <si>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</si>
  <si>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</si>
  <si>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</si>
  <si>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</si>
  <si>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</si>
  <si>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</si>
  <si>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</si>
  <si>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</si>
  <si>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</si>
  <si>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</si>
  <si>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</si>
  <si>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</si>
  <si>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</si>
  <si>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</si>
  <si>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</si>
  <si>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</si>
  <si>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</si>
  <si>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</si>
  <si>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</si>
  <si>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</si>
  <si>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</si>
  <si>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</si>
  <si>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</si>
  <si>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</si>
  <si>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</si>
  <si>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</si>
  <si>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</si>
  <si>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</si>
  <si>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</si>
  <si>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</si>
  <si>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</si>
  <si>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</si>
  <si>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</si>
  <si>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</si>
  <si>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</si>
  <si>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</si>
  <si>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</si>
  <si>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</si>
  <si>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</si>
  <si>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</si>
  <si>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</si>
  <si>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</si>
  <si>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</si>
  <si>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</si>
  <si>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</si>
  <si>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</si>
  <si>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</si>
  <si>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</si>
  <si>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</si>
  <si>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</si>
  <si>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</si>
  <si>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</si>
  <si>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</si>
  <si>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</si>
  <si>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</si>
  <si>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</si>
  <si>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</si>
  <si>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</si>
  <si>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</si>
  <si>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</si>
  <si>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</si>
  <si>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</si>
  <si>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</si>
  <si>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</si>
  <si>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</si>
  <si>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</si>
  <si>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</si>
  <si>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</si>
  <si>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</si>
  <si>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</si>
  <si>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</si>
  <si>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</si>
  <si>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</si>
  <si>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</si>
  <si>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</si>
  <si>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</si>
  <si>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</si>
  <si>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</si>
  <si>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</si>
  <si>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</si>
  <si>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</si>
  <si>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</si>
  <si>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</si>
  <si>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</si>
  <si>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</si>
  <si>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</si>
  <si>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</si>
  <si>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</si>
  <si>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</si>
  <si>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</si>
  <si>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</si>
  <si>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</si>
  <si>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</si>
  <si>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</si>
  <si>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</si>
  <si>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</si>
  <si>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</si>
  <si>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</si>
  <si>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</si>
  <si>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</si>
  <si>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Елизавета</t>
  </si>
  <si>
    <t>МАОУ гимназия №1</t>
  </si>
  <si>
    <t>Владимировна</t>
  </si>
  <si>
    <t>Маргарита</t>
  </si>
  <si>
    <t>Юрьевич</t>
  </si>
  <si>
    <t>Алексеевна</t>
  </si>
  <si>
    <t>ж</t>
  </si>
  <si>
    <t>Рулькевич В.П.</t>
  </si>
  <si>
    <t>Кускаева</t>
  </si>
  <si>
    <t>Валерия</t>
  </si>
  <si>
    <t>Евгеньевна</t>
  </si>
  <si>
    <t>Корчун</t>
  </si>
  <si>
    <t>Никита</t>
  </si>
  <si>
    <t>Игоревич</t>
  </si>
  <si>
    <t>м</t>
  </si>
  <si>
    <t>Кирьянова</t>
  </si>
  <si>
    <t>Таисия</t>
  </si>
  <si>
    <t>Сергеевна</t>
  </si>
  <si>
    <t>Дементьева</t>
  </si>
  <si>
    <t>Анастасия</t>
  </si>
  <si>
    <t>Михеева</t>
  </si>
  <si>
    <t>Яна</t>
  </si>
  <si>
    <t>Андреевна</t>
  </si>
  <si>
    <t>Романова</t>
  </si>
  <si>
    <t>Родин</t>
  </si>
  <si>
    <t>Семен</t>
  </si>
  <si>
    <t>Валерьевич</t>
  </si>
  <si>
    <t>Артюх</t>
  </si>
  <si>
    <t>Ивановна</t>
  </si>
  <si>
    <t>Андреевич</t>
  </si>
  <si>
    <t>Константиновна</t>
  </si>
  <si>
    <t>Муниципальное автономное общеобразовательное учреждение гимназия № 4 г.Канска</t>
  </si>
  <si>
    <t>Кондрова Виктория Валерьевна</t>
  </si>
  <si>
    <t>Зайцева</t>
  </si>
  <si>
    <t>Юрьевна</t>
  </si>
  <si>
    <t>Арина</t>
  </si>
  <si>
    <t>Витальевна</t>
  </si>
  <si>
    <t>Анна</t>
  </si>
  <si>
    <t>Викторовна</t>
  </si>
  <si>
    <t>Эльвира</t>
  </si>
  <si>
    <t>Дарья</t>
  </si>
  <si>
    <t>Алина</t>
  </si>
  <si>
    <t>Полина</t>
  </si>
  <si>
    <t>Александрович</t>
  </si>
  <si>
    <t>Софья</t>
  </si>
  <si>
    <t>Павловна</t>
  </si>
  <si>
    <t>Махрова</t>
  </si>
  <si>
    <t>Александровна</t>
  </si>
  <si>
    <t>Рулькевич Виктор Павлович</t>
  </si>
  <si>
    <t>Тимофей</t>
  </si>
  <si>
    <t>Сергеевич</t>
  </si>
  <si>
    <t>Митягина</t>
  </si>
  <si>
    <t>Ходасевич</t>
  </si>
  <si>
    <t>Егор</t>
  </si>
  <si>
    <t>Алексеевич</t>
  </si>
  <si>
    <t>Абрамова</t>
  </si>
  <si>
    <t>Мария</t>
  </si>
  <si>
    <t>Дмитриевна</t>
  </si>
  <si>
    <t>Колтович</t>
  </si>
  <si>
    <t>Наталья</t>
  </si>
  <si>
    <t>Михалёв</t>
  </si>
  <si>
    <t>сергеевич</t>
  </si>
  <si>
    <t>Сререднева</t>
  </si>
  <si>
    <t>Александра</t>
  </si>
  <si>
    <t>Николаевич</t>
  </si>
  <si>
    <t>Михайлович</t>
  </si>
  <si>
    <t>Нагайчук</t>
  </si>
  <si>
    <t>Екатерина</t>
  </si>
  <si>
    <t>Сансызбаева</t>
  </si>
  <si>
    <t>Айзирек</t>
  </si>
  <si>
    <t>Эрнисовна</t>
  </si>
  <si>
    <t>Боркова</t>
  </si>
  <si>
    <t>Боровых</t>
  </si>
  <si>
    <t>Семенова</t>
  </si>
  <si>
    <t>Плис</t>
  </si>
  <si>
    <t xml:space="preserve">Глушнёва </t>
  </si>
  <si>
    <t xml:space="preserve">Дарья </t>
  </si>
  <si>
    <t>МАОУ лицей №1</t>
  </si>
  <si>
    <t>Роор Наталья Васильевна</t>
  </si>
  <si>
    <t xml:space="preserve">Камендова </t>
  </si>
  <si>
    <t xml:space="preserve">Анна </t>
  </si>
  <si>
    <t>Романовна</t>
  </si>
  <si>
    <t>Евгеньевич</t>
  </si>
  <si>
    <t xml:space="preserve">Гурин </t>
  </si>
  <si>
    <t xml:space="preserve">Егор </t>
  </si>
  <si>
    <t>Кудрявцева</t>
  </si>
  <si>
    <t>Алёна</t>
  </si>
  <si>
    <t>Блинов</t>
  </si>
  <si>
    <t>Артемий</t>
  </si>
  <si>
    <t xml:space="preserve">Чекрыгина </t>
  </si>
  <si>
    <t>Канюкова</t>
  </si>
  <si>
    <t>Лобань</t>
  </si>
  <si>
    <t>Змушко</t>
  </si>
  <si>
    <t>Виктория</t>
  </si>
  <si>
    <t>Чадова</t>
  </si>
  <si>
    <t xml:space="preserve">Анастасия </t>
  </si>
  <si>
    <t>Закирьяева</t>
  </si>
  <si>
    <t>Арсеновна</t>
  </si>
  <si>
    <t>Окладникова</t>
  </si>
  <si>
    <t>Елена</t>
  </si>
  <si>
    <t>Трофимова</t>
  </si>
  <si>
    <t>Пересыпкина</t>
  </si>
  <si>
    <t xml:space="preserve">Островская </t>
  </si>
  <si>
    <t>Баронова</t>
  </si>
  <si>
    <t>Давиденко</t>
  </si>
  <si>
    <t>Владислава</t>
  </si>
  <si>
    <t xml:space="preserve">Максимович </t>
  </si>
  <si>
    <t xml:space="preserve">Юлия </t>
  </si>
  <si>
    <t>Темпель</t>
  </si>
  <si>
    <t>Эдуардовна</t>
  </si>
  <si>
    <t xml:space="preserve">Липовский </t>
  </si>
  <si>
    <t xml:space="preserve">Виталий </t>
  </si>
  <si>
    <t>Муниципальное бюджетное общеобразовательное учреждение средняя общеобразовательная школа № 3 г. Канска</t>
  </si>
  <si>
    <t>Толстова Светлана Викентьевна</t>
  </si>
  <si>
    <t xml:space="preserve">Коренков </t>
  </si>
  <si>
    <t xml:space="preserve">Никита </t>
  </si>
  <si>
    <t>17.08.2007</t>
  </si>
  <si>
    <t xml:space="preserve">Редькина </t>
  </si>
  <si>
    <t>Игоревна</t>
  </si>
  <si>
    <t>06.10.2005</t>
  </si>
  <si>
    <t>Виноградова Любовь Алексеевна</t>
  </si>
  <si>
    <t xml:space="preserve">Дмитрий </t>
  </si>
  <si>
    <t xml:space="preserve">Илья </t>
  </si>
  <si>
    <t xml:space="preserve">Уварова </t>
  </si>
  <si>
    <t>Анжелика</t>
  </si>
  <si>
    <t xml:space="preserve">МБОУ СОШ № 5 </t>
  </si>
  <si>
    <t>Черняускас Ольга Николаевна</t>
  </si>
  <si>
    <t>Маиров</t>
  </si>
  <si>
    <t>Руслан</t>
  </si>
  <si>
    <t>Алимович</t>
  </si>
  <si>
    <t>Дарина</t>
  </si>
  <si>
    <t>Валерьевна</t>
  </si>
  <si>
    <t>Израйлев</t>
  </si>
  <si>
    <t>Виктор</t>
  </si>
  <si>
    <t>МБОУ СОШ № 5</t>
  </si>
  <si>
    <t>Доминов</t>
  </si>
  <si>
    <t>Владислав</t>
  </si>
  <si>
    <t>нет</t>
  </si>
  <si>
    <t>да</t>
  </si>
  <si>
    <t>Константинович</t>
  </si>
  <si>
    <t>МБОУ ООШ 9</t>
  </si>
  <si>
    <t>Раманова Виктория Петровна</t>
  </si>
  <si>
    <t>Хамина</t>
  </si>
  <si>
    <t>Ангелина</t>
  </si>
  <si>
    <t xml:space="preserve">Алексеевна </t>
  </si>
  <si>
    <t>МБОУ СОШ №15</t>
  </si>
  <si>
    <t>Ильюшенко Татьяна Николаевна</t>
  </si>
  <si>
    <t xml:space="preserve">Артём </t>
  </si>
  <si>
    <t xml:space="preserve">Даниил </t>
  </si>
  <si>
    <t xml:space="preserve">Кирилл </t>
  </si>
  <si>
    <t>Денисович</t>
  </si>
  <si>
    <t>Вячеславович</t>
  </si>
  <si>
    <t xml:space="preserve">Андрей </t>
  </si>
  <si>
    <t xml:space="preserve">Владислав </t>
  </si>
  <si>
    <t>Бабуров</t>
  </si>
  <si>
    <t xml:space="preserve"> Владислав </t>
  </si>
  <si>
    <t>Васильевич</t>
  </si>
  <si>
    <t xml:space="preserve">Светлана </t>
  </si>
  <si>
    <t>МБОУ СОШ №19</t>
  </si>
  <si>
    <t>Власова Надежда Егоровна</t>
  </si>
  <si>
    <t>Михаил</t>
  </si>
  <si>
    <t>Викторович</t>
  </si>
  <si>
    <t>Песковская</t>
  </si>
  <si>
    <t>Иконникова Наталья Викторовна</t>
  </si>
  <si>
    <t>Куклин</t>
  </si>
  <si>
    <t>Яковлева</t>
  </si>
  <si>
    <t>Лилия</t>
  </si>
  <si>
    <t>Вячкславовна</t>
  </si>
  <si>
    <t>Чурбанова</t>
  </si>
  <si>
    <t>Альбина</t>
  </si>
  <si>
    <t>Борисова</t>
  </si>
  <si>
    <t>Милена</t>
  </si>
  <si>
    <t>г.Канск</t>
  </si>
  <si>
    <t>Жданов</t>
  </si>
  <si>
    <t>Краевое государственное бюджетное общеобразовательное учреждение "Канский морской кадетский корпус"</t>
  </si>
  <si>
    <t>Станькова Валентина Владимировна</t>
  </si>
  <si>
    <t>Бейс</t>
  </si>
  <si>
    <t>Звягин</t>
  </si>
  <si>
    <t>Димитриевич</t>
  </si>
  <si>
    <t xml:space="preserve">Англицкий </t>
  </si>
  <si>
    <t xml:space="preserve">Святослав </t>
  </si>
  <si>
    <t xml:space="preserve">Кулешов </t>
  </si>
  <si>
    <t xml:space="preserve">Владлен </t>
  </si>
  <si>
    <t xml:space="preserve">Белов </t>
  </si>
  <si>
    <t xml:space="preserve">Лазаренко </t>
  </si>
  <si>
    <t>ОО</t>
  </si>
  <si>
    <t>Левшин</t>
  </si>
  <si>
    <t>МБОУ СОШ №21 г.Канска</t>
  </si>
  <si>
    <t xml:space="preserve">Бузуева </t>
  </si>
  <si>
    <t>Заноздра</t>
  </si>
  <si>
    <t>Сирбаева</t>
  </si>
  <si>
    <t>Ринатовна</t>
  </si>
  <si>
    <t>Клюев</t>
  </si>
  <si>
    <t>Лебедева</t>
  </si>
  <si>
    <t>Эминова</t>
  </si>
  <si>
    <t>Суюнбекова</t>
  </si>
  <si>
    <t>МБОУ СОШ №2 г.Канска</t>
  </si>
  <si>
    <t>Шерстнева</t>
  </si>
  <si>
    <t>Левченко</t>
  </si>
  <si>
    <t>Общий балл</t>
  </si>
  <si>
    <t>Кривожичкина</t>
  </si>
  <si>
    <t>Сырокваш</t>
  </si>
  <si>
    <t>Овчинников</t>
  </si>
  <si>
    <t>Данила</t>
  </si>
  <si>
    <t>Леверчан</t>
  </si>
  <si>
    <t>Вержановская</t>
  </si>
  <si>
    <t>Гудкова</t>
  </si>
  <si>
    <t>Дерлам</t>
  </si>
  <si>
    <t>Комнева</t>
  </si>
  <si>
    <t>Прокопивнюк</t>
  </si>
  <si>
    <t>Комендровский</t>
  </si>
  <si>
    <t>Овчарук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</si>
</sst>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left" vertical="center"/>
    </xf>
    <xf numFmtId="196" fontId="0" fillId="0" borderId="0" xfId="0" applyNumberFormat="1" applyAlignment="1">
      <alignment horizontal="left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18" xfId="54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96" fontId="0" fillId="0" borderId="21" xfId="0" applyNumberFormat="1" applyBorder="1" applyAlignment="1">
      <alignment horizontal="left" vertical="center"/>
    </xf>
    <xf numFmtId="0" fontId="1" fillId="2" borderId="22" xfId="54" applyFill="1" applyBorder="1" applyAlignment="1">
      <alignment horizontal="left" vertical="center"/>
      <protection/>
    </xf>
    <xf numFmtId="0" fontId="1" fillId="2" borderId="22" xfId="54" applyFill="1" applyBorder="1" applyAlignment="1">
      <alignment horizontal="left" vertical="center" wrapText="1"/>
      <protection/>
    </xf>
    <xf numFmtId="0" fontId="1" fillId="2" borderId="22" xfId="54" applyFont="1" applyFill="1" applyBorder="1" applyAlignment="1">
      <alignment horizontal="left" vertical="center" wrapText="1"/>
      <protection/>
    </xf>
    <xf numFmtId="196" fontId="1" fillId="2" borderId="22" xfId="54" applyNumberFormat="1" applyFont="1" applyFill="1" applyBorder="1" applyAlignment="1">
      <alignment horizontal="left" vertical="center" wrapText="1"/>
      <protection/>
    </xf>
    <xf numFmtId="0" fontId="26" fillId="24" borderId="22" xfId="54" applyFont="1" applyFill="1" applyBorder="1" applyAlignment="1">
      <alignment horizontal="left" vertical="center" wrapText="1"/>
      <protection/>
    </xf>
    <xf numFmtId="0" fontId="1" fillId="2" borderId="23" xfId="54" applyFill="1" applyBorder="1" applyAlignment="1">
      <alignment horizontal="left" vertical="center"/>
      <protection/>
    </xf>
    <xf numFmtId="0" fontId="1" fillId="2" borderId="23" xfId="54" applyFill="1" applyBorder="1" applyAlignment="1">
      <alignment horizontal="left" vertical="center" wrapText="1"/>
      <protection/>
    </xf>
    <xf numFmtId="0" fontId="1" fillId="2" borderId="23" xfId="54" applyFont="1" applyFill="1" applyBorder="1" applyAlignment="1">
      <alignment horizontal="left" vertical="center" wrapText="1"/>
      <protection/>
    </xf>
    <xf numFmtId="196" fontId="1" fillId="2" borderId="23" xfId="54" applyNumberFormat="1" applyFont="1" applyFill="1" applyBorder="1" applyAlignment="1">
      <alignment horizontal="left" vertical="center" wrapText="1"/>
      <protection/>
    </xf>
    <xf numFmtId="0" fontId="29" fillId="24" borderId="22" xfId="0" applyFont="1" applyFill="1" applyBorder="1" applyAlignment="1">
      <alignment horizontal="left" vertical="top"/>
    </xf>
    <xf numFmtId="0" fontId="25" fillId="24" borderId="22" xfId="0" applyFont="1" applyFill="1" applyBorder="1" applyAlignment="1">
      <alignment horizontal="left" vertical="top"/>
    </xf>
    <xf numFmtId="0" fontId="24" fillId="24" borderId="22" xfId="0" applyFont="1" applyFill="1" applyBorder="1" applyAlignment="1">
      <alignment horizontal="left" vertical="top"/>
    </xf>
    <xf numFmtId="14" fontId="29" fillId="24" borderId="22" xfId="0" applyNumberFormat="1" applyFont="1" applyFill="1" applyBorder="1" applyAlignment="1">
      <alignment horizontal="left" vertical="top"/>
    </xf>
    <xf numFmtId="14" fontId="25" fillId="24" borderId="22" xfId="0" applyNumberFormat="1" applyFont="1" applyFill="1" applyBorder="1" applyAlignment="1">
      <alignment horizontal="left" vertical="top"/>
    </xf>
    <xf numFmtId="2" fontId="25" fillId="24" borderId="22" xfId="0" applyNumberFormat="1" applyFont="1" applyFill="1" applyBorder="1" applyAlignment="1">
      <alignment horizontal="left" vertical="top"/>
    </xf>
    <xf numFmtId="49" fontId="25" fillId="24" borderId="22" xfId="0" applyNumberFormat="1" applyFont="1" applyFill="1" applyBorder="1" applyAlignment="1">
      <alignment horizontal="left"/>
    </xf>
    <xf numFmtId="49" fontId="24" fillId="24" borderId="22" xfId="0" applyNumberFormat="1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14" fontId="24" fillId="24" borderId="22" xfId="0" applyNumberFormat="1" applyFont="1" applyFill="1" applyBorder="1" applyAlignment="1">
      <alignment horizontal="left"/>
    </xf>
    <xf numFmtId="0" fontId="24" fillId="24" borderId="22" xfId="0" applyNumberFormat="1" applyFont="1" applyFill="1" applyBorder="1" applyAlignment="1">
      <alignment horizontal="left"/>
    </xf>
    <xf numFmtId="2" fontId="24" fillId="24" borderId="22" xfId="0" applyNumberFormat="1" applyFont="1" applyFill="1" applyBorder="1" applyAlignment="1">
      <alignment horizontal="left"/>
    </xf>
    <xf numFmtId="196" fontId="26" fillId="24" borderId="22" xfId="54" applyNumberFormat="1" applyFont="1" applyFill="1" applyBorder="1" applyAlignment="1">
      <alignment horizontal="left" vertical="center" wrapText="1"/>
      <protection/>
    </xf>
    <xf numFmtId="0" fontId="27" fillId="24" borderId="22" xfId="0" applyFont="1" applyFill="1" applyBorder="1" applyAlignment="1">
      <alignment horizontal="left" vertical="top"/>
    </xf>
    <xf numFmtId="49" fontId="25" fillId="24" borderId="22" xfId="0" applyNumberFormat="1" applyFont="1" applyFill="1" applyBorder="1" applyAlignment="1">
      <alignment horizontal="left" vertical="top"/>
    </xf>
    <xf numFmtId="14" fontId="24" fillId="24" borderId="22" xfId="0" applyNumberFormat="1" applyFont="1" applyFill="1" applyBorder="1" applyAlignment="1">
      <alignment horizontal="left" vertical="top"/>
    </xf>
    <xf numFmtId="2" fontId="24" fillId="24" borderId="22" xfId="0" applyNumberFormat="1" applyFont="1" applyFill="1" applyBorder="1" applyAlignment="1">
      <alignment horizontal="left" vertical="top"/>
    </xf>
    <xf numFmtId="0" fontId="0" fillId="24" borderId="22" xfId="0" applyFill="1" applyBorder="1" applyAlignment="1">
      <alignment horizontal="left"/>
    </xf>
    <xf numFmtId="49" fontId="24" fillId="24" borderId="22" xfId="0" applyNumberFormat="1" applyFont="1" applyFill="1" applyBorder="1" applyAlignment="1">
      <alignment horizontal="left" vertical="top"/>
    </xf>
    <xf numFmtId="0" fontId="24" fillId="24" borderId="22" xfId="0" applyFont="1" applyFill="1" applyBorder="1" applyAlignment="1">
      <alignment horizontal="left" vertical="center"/>
    </xf>
    <xf numFmtId="14" fontId="24" fillId="24" borderId="22" xfId="33" applyNumberFormat="1" applyFont="1" applyFill="1" applyBorder="1" applyAlignment="1" applyProtection="1">
      <alignment horizontal="left"/>
      <protection/>
    </xf>
    <xf numFmtId="0" fontId="21" fillId="0" borderId="24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120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123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121</v>
      </c>
    </row>
    <row r="9" spans="2:16" ht="12.75">
      <c r="B9" s="2">
        <v>9</v>
      </c>
      <c r="N9" s="2" t="s">
        <v>81</v>
      </c>
      <c r="P9" s="2" t="s">
        <v>115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6" t="s">
        <v>116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111</v>
      </c>
      <c r="P13" s="2" t="s">
        <v>117</v>
      </c>
    </row>
    <row r="14" spans="14:16" ht="12.75">
      <c r="N14" s="2" t="s">
        <v>78</v>
      </c>
      <c r="P14" s="2" t="s">
        <v>118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119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124</v>
      </c>
    </row>
    <row r="23" spans="14:16" ht="12.75">
      <c r="N23" s="2" t="s">
        <v>69</v>
      </c>
      <c r="P23" s="2" t="s">
        <v>125</v>
      </c>
    </row>
    <row r="24" spans="14:16" ht="12.75">
      <c r="N24" s="2" t="s">
        <v>68</v>
      </c>
      <c r="P24" s="2" t="s">
        <v>126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113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2"/>
  <sheetViews>
    <sheetView showGridLines="0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8.00390625" style="0" customWidth="1"/>
    <col min="2" max="2" width="20.625" style="0" bestFit="1" customWidth="1"/>
    <col min="3" max="3" width="13.125" style="0" customWidth="1"/>
    <col min="4" max="4" width="17.7539062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8" width="13.375" style="0" customWidth="1"/>
    <col min="9" max="9" width="15.75390625" style="0" bestFit="1" customWidth="1"/>
    <col min="10" max="10" width="33.375" style="0" customWidth="1"/>
    <col min="11" max="11" width="9.75390625" style="0" bestFit="1" customWidth="1"/>
    <col min="12" max="12" width="10.375" style="0" customWidth="1"/>
    <col min="13" max="13" width="12.875" style="0" bestFit="1" customWidth="1"/>
    <col min="14" max="15" width="10.125" style="0" bestFit="1" customWidth="1"/>
    <col min="16" max="17" width="14.00390625" style="0" bestFit="1" customWidth="1"/>
    <col min="18" max="18" width="34.375" style="21" bestFit="1" customWidth="1"/>
    <col min="19" max="19" width="6.25390625" style="21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>
        <v>44539</v>
      </c>
    </row>
    <row r="4" spans="2:3" ht="15">
      <c r="B4" s="15" t="s">
        <v>25</v>
      </c>
      <c r="C4" t="s">
        <v>313</v>
      </c>
    </row>
    <row r="5" spans="2:3" ht="15">
      <c r="B5" s="15" t="s">
        <v>26</v>
      </c>
      <c r="C5" t="s">
        <v>135</v>
      </c>
    </row>
    <row r="6" spans="1:10" ht="15" customHeight="1" thickBot="1">
      <c r="A6" s="16" t="s">
        <v>21</v>
      </c>
      <c r="C6" s="66" t="s">
        <v>127</v>
      </c>
      <c r="D6" s="66"/>
      <c r="E6" s="66"/>
      <c r="F6" s="66"/>
      <c r="G6" s="66"/>
      <c r="H6" s="66"/>
      <c r="I6" s="66"/>
      <c r="J6" s="66"/>
    </row>
    <row r="7" spans="1:19" s="11" customFormat="1" ht="15.75" customHeight="1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112</v>
      </c>
      <c r="J7" s="30" t="s">
        <v>122</v>
      </c>
      <c r="K7" s="30">
        <v>10</v>
      </c>
      <c r="L7" s="30" t="s">
        <v>16</v>
      </c>
      <c r="M7" s="30" t="s">
        <v>10</v>
      </c>
      <c r="N7" s="32">
        <v>100</v>
      </c>
      <c r="O7" s="33">
        <v>25</v>
      </c>
      <c r="P7" s="30">
        <v>125</v>
      </c>
      <c r="Q7" s="34" t="s">
        <v>16</v>
      </c>
      <c r="R7" s="35" t="s">
        <v>109</v>
      </c>
      <c r="S7" s="35" t="s">
        <v>114</v>
      </c>
    </row>
    <row r="8" spans="1:19" ht="12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120</v>
      </c>
      <c r="H8" s="38" t="s">
        <v>24</v>
      </c>
      <c r="I8" s="38" t="s">
        <v>23</v>
      </c>
      <c r="J8" s="38" t="s">
        <v>110</v>
      </c>
      <c r="K8" s="38" t="s">
        <v>5</v>
      </c>
      <c r="L8" s="38" t="s">
        <v>123</v>
      </c>
      <c r="M8" s="38" t="s">
        <v>4</v>
      </c>
      <c r="N8" s="38" t="s">
        <v>106</v>
      </c>
      <c r="O8" s="38" t="s">
        <v>27</v>
      </c>
      <c r="P8" s="38" t="s">
        <v>327</v>
      </c>
      <c r="Q8" s="38" t="s">
        <v>107</v>
      </c>
      <c r="R8" s="39" t="s">
        <v>108</v>
      </c>
      <c r="S8" s="39" t="s">
        <v>108</v>
      </c>
    </row>
    <row r="9" spans="1:19" ht="15.75">
      <c r="A9" s="46">
        <v>1</v>
      </c>
      <c r="B9" s="45" t="s">
        <v>304</v>
      </c>
      <c r="C9" s="45" t="s">
        <v>275</v>
      </c>
      <c r="D9" s="45" t="s">
        <v>289</v>
      </c>
      <c r="E9" s="47" t="s">
        <v>142</v>
      </c>
      <c r="F9" s="48">
        <v>39543</v>
      </c>
      <c r="G9" s="49" t="s">
        <v>265</v>
      </c>
      <c r="H9" s="46" t="s">
        <v>266</v>
      </c>
      <c r="I9" s="46" t="s">
        <v>79</v>
      </c>
      <c r="J9" s="58" t="s">
        <v>302</v>
      </c>
      <c r="K9" s="46">
        <v>7</v>
      </c>
      <c r="L9" s="46" t="s">
        <v>17</v>
      </c>
      <c r="M9" s="46" t="s">
        <v>22</v>
      </c>
      <c r="N9" s="50">
        <v>2</v>
      </c>
      <c r="O9" s="50">
        <v>0</v>
      </c>
      <c r="P9" s="50">
        <f>N9+O9</f>
        <v>2</v>
      </c>
      <c r="Q9" s="46"/>
      <c r="R9" s="59" t="s">
        <v>303</v>
      </c>
      <c r="S9" s="51"/>
    </row>
    <row r="10" spans="1:19" ht="15.75">
      <c r="A10" s="46">
        <v>2</v>
      </c>
      <c r="B10" s="45" t="s">
        <v>301</v>
      </c>
      <c r="C10" s="45" t="s">
        <v>249</v>
      </c>
      <c r="D10" s="45" t="s">
        <v>20</v>
      </c>
      <c r="E10" s="47" t="s">
        <v>142</v>
      </c>
      <c r="F10" s="48">
        <v>39792</v>
      </c>
      <c r="G10" s="49" t="s">
        <v>265</v>
      </c>
      <c r="H10" s="46" t="s">
        <v>266</v>
      </c>
      <c r="I10" s="46" t="s">
        <v>79</v>
      </c>
      <c r="J10" s="58" t="s">
        <v>302</v>
      </c>
      <c r="K10" s="46">
        <v>7</v>
      </c>
      <c r="L10" s="46" t="s">
        <v>17</v>
      </c>
      <c r="M10" s="46" t="s">
        <v>22</v>
      </c>
      <c r="N10" s="50">
        <v>0</v>
      </c>
      <c r="O10" s="50">
        <v>0</v>
      </c>
      <c r="P10" s="50">
        <f>N10+O10</f>
        <v>0</v>
      </c>
      <c r="Q10" s="46"/>
      <c r="R10" s="59" t="s">
        <v>303</v>
      </c>
      <c r="S10" s="51"/>
    </row>
    <row r="11" spans="1:19" ht="15.75">
      <c r="A11" s="46">
        <v>3</v>
      </c>
      <c r="B11" s="45" t="s">
        <v>305</v>
      </c>
      <c r="C11" s="45" t="s">
        <v>277</v>
      </c>
      <c r="D11" s="45" t="s">
        <v>306</v>
      </c>
      <c r="E11" s="47" t="s">
        <v>142</v>
      </c>
      <c r="F11" s="48">
        <v>39565</v>
      </c>
      <c r="G11" s="49" t="s">
        <v>265</v>
      </c>
      <c r="H11" s="46" t="s">
        <v>266</v>
      </c>
      <c r="I11" s="46" t="s">
        <v>79</v>
      </c>
      <c r="J11" s="58" t="s">
        <v>302</v>
      </c>
      <c r="K11" s="46">
        <v>7</v>
      </c>
      <c r="L11" s="46" t="s">
        <v>17</v>
      </c>
      <c r="M11" s="46" t="s">
        <v>22</v>
      </c>
      <c r="N11" s="50">
        <v>0</v>
      </c>
      <c r="O11" s="50">
        <v>0</v>
      </c>
      <c r="P11" s="50">
        <f>N11+O11</f>
        <v>0</v>
      </c>
      <c r="Q11" s="46"/>
      <c r="R11" s="59" t="s">
        <v>303</v>
      </c>
      <c r="S11" s="51"/>
    </row>
    <row r="12" spans="1:19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3"/>
      <c r="S12" s="23"/>
    </row>
    <row r="13" spans="1:19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3"/>
      <c r="S13" s="23"/>
    </row>
    <row r="14" spans="1:19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3"/>
      <c r="S14" s="23"/>
    </row>
    <row r="15" spans="1:19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3"/>
      <c r="S15" s="23"/>
    </row>
    <row r="16" spans="1:19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3"/>
      <c r="S16" s="23"/>
    </row>
    <row r="17" spans="1:19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3"/>
      <c r="S17" s="23"/>
    </row>
    <row r="18" spans="1:19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3"/>
      <c r="S18" s="23"/>
    </row>
    <row r="19" spans="1:19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3"/>
    </row>
    <row r="20" spans="1:19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3"/>
      <c r="S20" s="23"/>
    </row>
    <row r="21" spans="1:19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3"/>
      <c r="S21" s="23"/>
    </row>
    <row r="22" spans="1:19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3"/>
      <c r="S22" s="23"/>
    </row>
    <row r="23" spans="1:19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3"/>
      <c r="S23" s="23"/>
    </row>
    <row r="24" spans="1:19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3"/>
      <c r="S24" s="23"/>
    </row>
    <row r="25" spans="1:19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3"/>
      <c r="S25" s="23"/>
    </row>
    <row r="26" spans="1:19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3"/>
      <c r="S26" s="23"/>
    </row>
    <row r="27" spans="1:19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3"/>
      <c r="S27" s="23"/>
    </row>
    <row r="28" spans="1:19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3"/>
      <c r="S28" s="23"/>
    </row>
    <row r="29" spans="1:19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3"/>
      <c r="S29" s="23"/>
    </row>
    <row r="30" spans="1:19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3"/>
      <c r="S30" s="23"/>
    </row>
    <row r="31" spans="1:19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  <c r="S31" s="23"/>
    </row>
    <row r="32" spans="1:19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3"/>
      <c r="S32" s="23"/>
    </row>
    <row r="33" spans="1:1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3"/>
      <c r="S33" s="23"/>
    </row>
    <row r="34" spans="1:19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3"/>
      <c r="S34" s="23"/>
    </row>
    <row r="35" spans="1:19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3"/>
      <c r="S35" s="23"/>
    </row>
    <row r="36" spans="1:1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3"/>
      <c r="S36" s="23"/>
    </row>
    <row r="37" spans="1:1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3"/>
      <c r="S37" s="23"/>
    </row>
    <row r="38" spans="1:1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3"/>
      <c r="S38" s="23"/>
    </row>
    <row r="39" spans="1:1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3"/>
      <c r="S39" s="23"/>
    </row>
    <row r="40" spans="1:1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3"/>
      <c r="S40" s="23"/>
    </row>
    <row r="41" spans="1:1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3"/>
      <c r="S41" s="23"/>
    </row>
    <row r="42" spans="1:1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3"/>
      <c r="S42" s="23"/>
    </row>
    <row r="43" spans="1:1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  <c r="S43" s="23"/>
    </row>
    <row r="44" spans="1:1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3"/>
      <c r="S44" s="23"/>
    </row>
    <row r="45" spans="1:1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3"/>
      <c r="S45" s="23"/>
    </row>
    <row r="46" spans="1:1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3"/>
      <c r="S46" s="23"/>
    </row>
    <row r="47" spans="1:1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3"/>
      <c r="S47" s="23"/>
    </row>
    <row r="48" spans="1:1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3"/>
      <c r="S48" s="23"/>
    </row>
    <row r="49" spans="1:1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3"/>
      <c r="S49" s="23"/>
    </row>
    <row r="50" spans="1:1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3"/>
      <c r="S50" s="23"/>
    </row>
    <row r="51" spans="1:1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3"/>
      <c r="S51" s="23"/>
    </row>
    <row r="52" spans="1:1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3"/>
      <c r="S52" s="23"/>
    </row>
    <row r="53" spans="1:1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3"/>
      <c r="S53" s="23"/>
    </row>
    <row r="54" spans="1:1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3"/>
      <c r="S54" s="23"/>
    </row>
    <row r="55" spans="1:1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3"/>
      <c r="S55" s="23"/>
    </row>
    <row r="56" spans="1:1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3"/>
      <c r="S56" s="23"/>
    </row>
    <row r="57" spans="1:1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3"/>
      <c r="S57" s="23"/>
    </row>
    <row r="58" spans="1:1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3"/>
      <c r="S58" s="23"/>
    </row>
    <row r="59" spans="1:1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3"/>
      <c r="S59" s="23"/>
    </row>
    <row r="60" spans="1:1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3"/>
      <c r="S60" s="23"/>
    </row>
    <row r="61" spans="1:1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3"/>
      <c r="S61" s="23"/>
    </row>
    <row r="62" spans="1:1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3"/>
      <c r="S62" s="23"/>
    </row>
    <row r="63" spans="1:1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3"/>
      <c r="S63" s="23"/>
    </row>
    <row r="64" spans="1:1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3"/>
      <c r="S64" s="23"/>
    </row>
    <row r="65" spans="1:1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3"/>
      <c r="S65" s="23"/>
    </row>
    <row r="66" spans="1:1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3"/>
      <c r="S66" s="23"/>
    </row>
    <row r="67" spans="1:1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3"/>
      <c r="S67" s="23"/>
    </row>
    <row r="68" spans="1:1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3"/>
      <c r="S68" s="23"/>
    </row>
    <row r="69" spans="1:1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3"/>
      <c r="S69" s="23"/>
    </row>
    <row r="70" spans="1:1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3"/>
      <c r="S70" s="23"/>
    </row>
    <row r="71" spans="1:1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3"/>
      <c r="S71" s="23"/>
    </row>
    <row r="72" spans="1:1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3"/>
      <c r="S72" s="23"/>
    </row>
    <row r="73" spans="1:1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3"/>
      <c r="S73" s="23"/>
    </row>
    <row r="74" spans="1:1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3"/>
      <c r="S74" s="23"/>
    </row>
    <row r="75" spans="1:1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3"/>
      <c r="S75" s="23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3"/>
      <c r="S76" s="23"/>
    </row>
    <row r="77" spans="1:1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3"/>
      <c r="S77" s="23"/>
    </row>
    <row r="78" spans="1:1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S78" s="23"/>
    </row>
    <row r="79" spans="1:1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3"/>
      <c r="S79" s="23"/>
    </row>
    <row r="80" spans="1:19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3"/>
      <c r="S80" s="23"/>
    </row>
    <row r="81" spans="1:19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3"/>
      <c r="S81" s="23"/>
    </row>
    <row r="82" spans="1:19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3"/>
      <c r="S82" s="23"/>
    </row>
    <row r="83" spans="1:19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3"/>
      <c r="S83" s="23"/>
    </row>
    <row r="84" spans="1:19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3"/>
      <c r="S84" s="23"/>
    </row>
    <row r="85" spans="1:19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3"/>
      <c r="S85" s="23"/>
    </row>
    <row r="86" spans="1:19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3"/>
      <c r="S86" s="23"/>
    </row>
    <row r="87" spans="1:19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3"/>
      <c r="S87" s="23"/>
    </row>
    <row r="88" spans="1:19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3"/>
      <c r="S88" s="23"/>
    </row>
    <row r="89" spans="1:19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3"/>
      <c r="S89" s="23"/>
    </row>
    <row r="90" spans="1:19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3"/>
      <c r="S90" s="23"/>
    </row>
    <row r="91" spans="1:19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3"/>
      <c r="S91" s="23"/>
    </row>
    <row r="92" spans="1:19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3"/>
      <c r="S92" s="23"/>
    </row>
    <row r="93" spans="1:1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3"/>
      <c r="S93" s="23"/>
    </row>
    <row r="94" spans="1:1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3"/>
      <c r="S94" s="23"/>
    </row>
    <row r="95" spans="1:1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3"/>
      <c r="S95" s="23"/>
    </row>
    <row r="96" spans="1:1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3"/>
      <c r="S96" s="23"/>
    </row>
    <row r="97" spans="1:1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3"/>
      <c r="S97" s="23"/>
    </row>
    <row r="98" spans="1:1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3"/>
      <c r="S98" s="23"/>
    </row>
    <row r="99" spans="1:1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3"/>
      <c r="S99" s="23"/>
    </row>
    <row r="100" spans="1:1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3"/>
      <c r="S100" s="23"/>
    </row>
    <row r="101" spans="1:19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3"/>
      <c r="S101" s="23"/>
    </row>
    <row r="102" spans="1:19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3"/>
      <c r="S102" s="23"/>
    </row>
    <row r="103" spans="1:1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3"/>
      <c r="S103" s="23"/>
    </row>
    <row r="104" spans="1:19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3"/>
      <c r="S104" s="23"/>
    </row>
    <row r="105" spans="1:19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3"/>
      <c r="S105" s="23"/>
    </row>
    <row r="106" spans="1:19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3"/>
      <c r="S106" s="23"/>
    </row>
    <row r="107" spans="1:19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3"/>
      <c r="S107" s="23"/>
    </row>
    <row r="108" spans="1:19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3"/>
      <c r="S108" s="23"/>
    </row>
    <row r="109" spans="1:19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3"/>
      <c r="S109" s="23"/>
    </row>
    <row r="110" spans="1:19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3"/>
      <c r="S110" s="23"/>
    </row>
    <row r="111" spans="1:19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3"/>
      <c r="S111" s="23"/>
    </row>
    <row r="112" spans="1:19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3"/>
      <c r="S112" s="23"/>
    </row>
    <row r="113" spans="1:19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3"/>
      <c r="S113" s="23"/>
    </row>
    <row r="114" spans="1:19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3"/>
      <c r="S114" s="23"/>
    </row>
    <row r="115" spans="1:19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3"/>
      <c r="S115" s="23"/>
    </row>
    <row r="116" spans="1:19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3"/>
      <c r="S116" s="23"/>
    </row>
    <row r="117" spans="1:19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3"/>
      <c r="S117" s="23"/>
    </row>
    <row r="118" spans="1:19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3"/>
      <c r="S118" s="23"/>
    </row>
    <row r="119" spans="1:19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3"/>
      <c r="S119" s="23"/>
    </row>
    <row r="120" spans="1:19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3"/>
      <c r="S120" s="23"/>
    </row>
    <row r="121" spans="1:1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3"/>
      <c r="S121" s="23"/>
    </row>
    <row r="122" spans="1:19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3"/>
      <c r="S122" s="23"/>
    </row>
    <row r="123" spans="1:1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3"/>
      <c r="S123" s="23"/>
    </row>
    <row r="124" spans="1:19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3"/>
      <c r="S124" s="23"/>
    </row>
    <row r="125" spans="1:19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3"/>
      <c r="S125" s="23"/>
    </row>
    <row r="126" spans="1:19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3"/>
      <c r="S126" s="23"/>
    </row>
    <row r="127" spans="1:19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3"/>
      <c r="S127" s="23"/>
    </row>
    <row r="128" spans="1:19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3"/>
      <c r="S128" s="23"/>
    </row>
    <row r="129" spans="1:19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3"/>
      <c r="S129" s="23"/>
    </row>
    <row r="130" spans="1:19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3"/>
      <c r="S130" s="23"/>
    </row>
    <row r="131" spans="1:19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3"/>
      <c r="S131" s="23"/>
    </row>
    <row r="132" spans="1:19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3"/>
      <c r="S132" s="23"/>
    </row>
    <row r="133" spans="1:19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3"/>
      <c r="S133" s="23"/>
    </row>
    <row r="134" spans="1:19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3"/>
      <c r="S134" s="23"/>
    </row>
    <row r="135" spans="1:19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3"/>
      <c r="S135" s="23"/>
    </row>
    <row r="136" spans="1:19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3"/>
      <c r="S136" s="23"/>
    </row>
    <row r="137" spans="1:19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3"/>
      <c r="S137" s="23"/>
    </row>
    <row r="138" spans="1:19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3"/>
      <c r="S138" s="23"/>
    </row>
    <row r="139" spans="1:19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3"/>
      <c r="S139" s="23"/>
    </row>
    <row r="140" spans="1:19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3"/>
      <c r="S140" s="23"/>
    </row>
    <row r="141" spans="1:19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3"/>
      <c r="S141" s="23"/>
    </row>
    <row r="142" spans="1:19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3"/>
      <c r="S142" s="23"/>
    </row>
    <row r="143" spans="1:19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3"/>
      <c r="S143" s="23"/>
    </row>
    <row r="144" spans="1:19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3"/>
      <c r="S144" s="23"/>
    </row>
    <row r="145" spans="1:19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3"/>
      <c r="S145" s="23"/>
    </row>
    <row r="146" spans="1:19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3"/>
      <c r="S146" s="23"/>
    </row>
    <row r="147" spans="1:19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3"/>
      <c r="S147" s="23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3"/>
      <c r="S148" s="23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3"/>
      <c r="S149" s="23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3"/>
      <c r="S150" s="23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3"/>
      <c r="S151" s="23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3"/>
      <c r="S152" s="23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3"/>
      <c r="S153" s="23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3"/>
      <c r="S154" s="23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3"/>
      <c r="S155" s="23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3"/>
      <c r="S156" s="23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3"/>
      <c r="S157" s="23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3"/>
      <c r="S158" s="23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3"/>
      <c r="S159" s="23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3"/>
      <c r="S160" s="23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3"/>
      <c r="S161" s="23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3"/>
      <c r="S162" s="23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3"/>
      <c r="S163" s="23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3"/>
      <c r="S164" s="23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3"/>
      <c r="S165" s="23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3"/>
      <c r="S166" s="23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3"/>
      <c r="S167" s="23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3"/>
      <c r="S168" s="23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3"/>
      <c r="S169" s="23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3"/>
      <c r="S170" s="23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3"/>
      <c r="S171" s="23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3"/>
      <c r="S172" s="23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3"/>
      <c r="S173" s="23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3"/>
      <c r="S174" s="23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3"/>
      <c r="S175" s="23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3"/>
      <c r="S176" s="23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3"/>
      <c r="S177" s="23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3"/>
      <c r="S178" s="23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3"/>
      <c r="S179" s="23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3"/>
      <c r="S180" s="23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3"/>
      <c r="S181" s="23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3"/>
      <c r="S182" s="23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3"/>
      <c r="S183" s="23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3"/>
      <c r="S184" s="23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3"/>
      <c r="S185" s="23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3"/>
      <c r="S186" s="23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3"/>
      <c r="S187" s="23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3"/>
      <c r="S188" s="23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3"/>
      <c r="S189" s="23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3"/>
      <c r="S190" s="23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3"/>
      <c r="S191" s="23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3"/>
      <c r="S192" s="23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3"/>
      <c r="S193" s="23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3"/>
      <c r="S194" s="23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3"/>
      <c r="S195" s="23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3"/>
      <c r="S196" s="23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3"/>
      <c r="S197" s="23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3"/>
      <c r="S198" s="23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3"/>
      <c r="S199" s="23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3"/>
      <c r="S200" s="23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3"/>
      <c r="S201" s="23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3"/>
      <c r="S202" s="23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3"/>
      <c r="S203" s="23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3"/>
      <c r="S204" s="23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3"/>
      <c r="S205" s="23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3"/>
      <c r="S206" s="23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3"/>
      <c r="S207" s="23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3"/>
      <c r="S208" s="23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3"/>
      <c r="S209" s="23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3"/>
      <c r="S210" s="23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3"/>
      <c r="S211" s="23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3"/>
      <c r="S212" s="23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3"/>
      <c r="S213" s="23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3"/>
      <c r="S214" s="23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3"/>
      <c r="S215" s="23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3"/>
      <c r="S216" s="23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3"/>
      <c r="S217" s="23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3"/>
      <c r="S218" s="23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3"/>
      <c r="S219" s="23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3"/>
      <c r="S220" s="23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3"/>
      <c r="S221" s="23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3"/>
      <c r="S222" s="23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1">
      <formula1>sex</formula1>
    </dataValidation>
    <dataValidation type="list" allowBlank="1" showInputMessage="1" showErrorMessage="1" sqref="H9:H11">
      <formula1>rf</formula1>
    </dataValidation>
    <dataValidation type="list" allowBlank="1" showInputMessage="1" showErrorMessage="1" sqref="K9:K11">
      <formula1>t_class</formula1>
    </dataValidation>
    <dataValidation type="list" allowBlank="1" showInputMessage="1" showErrorMessage="1" sqref="I9:I11">
      <formula1>municipal</formula1>
    </dataValidation>
    <dataValidation type="list" allowBlank="1" showInputMessage="1" showErrorMessage="1" sqref="M9:M11">
      <formula1>type</formula1>
    </dataValidation>
    <dataValidation type="list" allowBlank="1" showInputMessage="1" showErrorMessage="1" sqref="P9:Q11">
      <formula1>work</formula1>
    </dataValidation>
    <dataValidation type="list" allowBlank="1" showInputMessage="1" showErrorMessage="1" sqref="G9:G11">
      <formula1>ovz</formula1>
    </dataValidation>
    <dataValidation type="list" allowBlank="1" showInputMessage="1" showErrorMessage="1" sqref="L9:L1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60" zoomScaleNormal="60" zoomScalePageLayoutView="0" workbookViewId="0" topLeftCell="A1">
      <selection activeCell="P9" sqref="P9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3.625" style="0" bestFit="1" customWidth="1"/>
    <col min="4" max="4" width="18.25390625" style="0" bestFit="1" customWidth="1"/>
    <col min="5" max="5" width="4.625" style="0" bestFit="1" customWidth="1"/>
    <col min="6" max="6" width="13.625" style="0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6.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7.75390625" style="0" bestFit="1" customWidth="1"/>
    <col min="18" max="18" width="37.25390625" style="0" bestFit="1" customWidth="1"/>
    <col min="19" max="19" width="6.25390625" style="0" customWidth="1"/>
  </cols>
  <sheetData>
    <row r="1" spans="2:19" ht="15">
      <c r="B1" s="1" t="s">
        <v>7</v>
      </c>
      <c r="C1" t="s">
        <v>79</v>
      </c>
      <c r="R1" s="21"/>
      <c r="S1" s="21"/>
    </row>
    <row r="2" spans="2:19" ht="15">
      <c r="B2" s="1" t="s">
        <v>6</v>
      </c>
      <c r="C2" t="s">
        <v>102</v>
      </c>
      <c r="R2" s="21"/>
      <c r="S2" s="21"/>
    </row>
    <row r="3" spans="2:19" ht="15">
      <c r="B3" s="1" t="s">
        <v>8</v>
      </c>
      <c r="C3" s="17">
        <v>44539</v>
      </c>
      <c r="R3" s="21"/>
      <c r="S3" s="21"/>
    </row>
    <row r="4" spans="2:19" ht="15">
      <c r="B4" s="15" t="s">
        <v>25</v>
      </c>
      <c r="C4" t="s">
        <v>313</v>
      </c>
      <c r="R4" s="21"/>
      <c r="S4" s="21"/>
    </row>
    <row r="5" spans="2:19" ht="15">
      <c r="B5" s="15" t="s">
        <v>26</v>
      </c>
      <c r="C5" t="s">
        <v>135</v>
      </c>
      <c r="R5" s="21"/>
      <c r="S5" s="21"/>
    </row>
    <row r="6" spans="1:19" ht="13.5" thickBot="1">
      <c r="A6" s="16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21"/>
      <c r="S6" s="21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112</v>
      </c>
      <c r="J7" s="30" t="s">
        <v>122</v>
      </c>
      <c r="K7" s="30">
        <v>10</v>
      </c>
      <c r="L7" s="30" t="s">
        <v>16</v>
      </c>
      <c r="M7" s="30" t="s">
        <v>10</v>
      </c>
      <c r="N7" s="32">
        <v>100</v>
      </c>
      <c r="O7" s="33">
        <v>25</v>
      </c>
      <c r="P7" s="30" t="s">
        <v>16</v>
      </c>
      <c r="Q7" s="34" t="s">
        <v>16</v>
      </c>
      <c r="R7" s="35" t="s">
        <v>109</v>
      </c>
      <c r="S7" s="35" t="s">
        <v>114</v>
      </c>
    </row>
    <row r="8" spans="1:19" ht="12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120</v>
      </c>
      <c r="H8" s="38" t="s">
        <v>24</v>
      </c>
      <c r="I8" s="38" t="s">
        <v>23</v>
      </c>
      <c r="J8" s="38" t="s">
        <v>110</v>
      </c>
      <c r="K8" s="38" t="s">
        <v>5</v>
      </c>
      <c r="L8" s="38" t="s">
        <v>123</v>
      </c>
      <c r="M8" s="38" t="s">
        <v>4</v>
      </c>
      <c r="N8" s="38" t="s">
        <v>106</v>
      </c>
      <c r="O8" s="38" t="s">
        <v>27</v>
      </c>
      <c r="P8" s="38" t="s">
        <v>327</v>
      </c>
      <c r="Q8" s="38" t="s">
        <v>107</v>
      </c>
      <c r="R8" s="39" t="s">
        <v>108</v>
      </c>
      <c r="S8" s="39" t="s">
        <v>108</v>
      </c>
    </row>
    <row r="9" spans="1:19" ht="15.75">
      <c r="A9" s="53">
        <v>1</v>
      </c>
      <c r="B9" s="52" t="s">
        <v>203</v>
      </c>
      <c r="C9" s="52" t="s">
        <v>204</v>
      </c>
      <c r="D9" s="52" t="s">
        <v>150</v>
      </c>
      <c r="E9" s="53" t="s">
        <v>15</v>
      </c>
      <c r="F9" s="54">
        <v>39093</v>
      </c>
      <c r="G9" s="54" t="s">
        <v>17</v>
      </c>
      <c r="H9" s="55" t="s">
        <v>16</v>
      </c>
      <c r="I9" s="55" t="s">
        <v>79</v>
      </c>
      <c r="J9" s="53" t="s">
        <v>205</v>
      </c>
      <c r="K9" s="53">
        <v>8</v>
      </c>
      <c r="L9" s="53" t="s">
        <v>16</v>
      </c>
      <c r="M9" s="53" t="s">
        <v>22</v>
      </c>
      <c r="N9" s="56">
        <v>12</v>
      </c>
      <c r="O9" s="56">
        <v>0</v>
      </c>
      <c r="P9" s="56">
        <f aca="true" t="shared" si="0" ref="P9:P21">N9+O9</f>
        <v>12</v>
      </c>
      <c r="Q9" s="53"/>
      <c r="R9" s="52" t="s">
        <v>206</v>
      </c>
      <c r="S9" s="52"/>
    </row>
    <row r="10" spans="1:19" ht="15.75">
      <c r="A10" s="53">
        <v>2</v>
      </c>
      <c r="B10" s="52" t="s">
        <v>242</v>
      </c>
      <c r="C10" s="53" t="s">
        <v>243</v>
      </c>
      <c r="D10" s="53" t="s">
        <v>178</v>
      </c>
      <c r="E10" s="53" t="s">
        <v>14</v>
      </c>
      <c r="F10" s="52" t="s">
        <v>244</v>
      </c>
      <c r="G10" s="54" t="s">
        <v>17</v>
      </c>
      <c r="H10" s="53" t="s">
        <v>16</v>
      </c>
      <c r="I10" s="53" t="s">
        <v>79</v>
      </c>
      <c r="J10" s="53" t="s">
        <v>240</v>
      </c>
      <c r="K10" s="53">
        <v>8</v>
      </c>
      <c r="L10" s="53" t="s">
        <v>17</v>
      </c>
      <c r="M10" s="53" t="s">
        <v>22</v>
      </c>
      <c r="N10" s="56">
        <v>9</v>
      </c>
      <c r="O10" s="56">
        <v>0</v>
      </c>
      <c r="P10" s="56">
        <f t="shared" si="0"/>
        <v>9</v>
      </c>
      <c r="Q10" s="53"/>
      <c r="R10" s="52" t="s">
        <v>241</v>
      </c>
      <c r="S10" s="52"/>
    </row>
    <row r="11" spans="1:19" ht="15.75">
      <c r="A11" s="53">
        <v>3</v>
      </c>
      <c r="B11" s="52" t="s">
        <v>321</v>
      </c>
      <c r="C11" s="52" t="s">
        <v>147</v>
      </c>
      <c r="D11" s="52" t="s">
        <v>173</v>
      </c>
      <c r="E11" s="53" t="s">
        <v>15</v>
      </c>
      <c r="F11" s="54"/>
      <c r="G11" s="54" t="s">
        <v>17</v>
      </c>
      <c r="H11" s="53" t="s">
        <v>16</v>
      </c>
      <c r="I11" s="53" t="s">
        <v>79</v>
      </c>
      <c r="J11" s="53" t="s">
        <v>315</v>
      </c>
      <c r="K11" s="53">
        <v>8</v>
      </c>
      <c r="L11" s="53" t="s">
        <v>17</v>
      </c>
      <c r="M11" s="53" t="s">
        <v>22</v>
      </c>
      <c r="N11" s="56">
        <v>7</v>
      </c>
      <c r="O11" s="56">
        <v>0</v>
      </c>
      <c r="P11" s="56">
        <f t="shared" si="0"/>
        <v>7</v>
      </c>
      <c r="Q11" s="53"/>
      <c r="R11" s="52"/>
      <c r="S11" s="52"/>
    </row>
    <row r="12" spans="1:19" ht="15.75">
      <c r="A12" s="53">
        <v>4</v>
      </c>
      <c r="B12" s="52" t="s">
        <v>317</v>
      </c>
      <c r="C12" s="52" t="s">
        <v>140</v>
      </c>
      <c r="D12" s="52" t="s">
        <v>178</v>
      </c>
      <c r="E12" s="53" t="s">
        <v>14</v>
      </c>
      <c r="F12" s="54"/>
      <c r="G12" s="54" t="s">
        <v>17</v>
      </c>
      <c r="H12" s="53" t="s">
        <v>16</v>
      </c>
      <c r="I12" s="53" t="s">
        <v>79</v>
      </c>
      <c r="J12" s="53" t="s">
        <v>315</v>
      </c>
      <c r="K12" s="53">
        <v>8</v>
      </c>
      <c r="L12" s="53" t="s">
        <v>17</v>
      </c>
      <c r="M12" s="53" t="s">
        <v>22</v>
      </c>
      <c r="N12" s="56">
        <v>6</v>
      </c>
      <c r="O12" s="56">
        <v>0</v>
      </c>
      <c r="P12" s="56">
        <f t="shared" si="0"/>
        <v>6</v>
      </c>
      <c r="Q12" s="53"/>
      <c r="R12" s="52"/>
      <c r="S12" s="52"/>
    </row>
    <row r="13" spans="1:19" ht="15.75">
      <c r="A13" s="53">
        <v>5</v>
      </c>
      <c r="B13" s="52" t="s">
        <v>207</v>
      </c>
      <c r="C13" s="52" t="s">
        <v>208</v>
      </c>
      <c r="D13" s="52" t="s">
        <v>150</v>
      </c>
      <c r="E13" s="53" t="s">
        <v>15</v>
      </c>
      <c r="F13" s="54">
        <v>39165</v>
      </c>
      <c r="G13" s="54" t="s">
        <v>17</v>
      </c>
      <c r="H13" s="55" t="s">
        <v>16</v>
      </c>
      <c r="I13" s="55" t="s">
        <v>79</v>
      </c>
      <c r="J13" s="53" t="s">
        <v>205</v>
      </c>
      <c r="K13" s="53">
        <v>8</v>
      </c>
      <c r="L13" s="53" t="s">
        <v>16</v>
      </c>
      <c r="M13" s="53" t="s">
        <v>22</v>
      </c>
      <c r="N13" s="56">
        <v>6</v>
      </c>
      <c r="O13" s="56">
        <v>0</v>
      </c>
      <c r="P13" s="56">
        <f t="shared" si="0"/>
        <v>6</v>
      </c>
      <c r="Q13" s="53"/>
      <c r="R13" s="52" t="s">
        <v>206</v>
      </c>
      <c r="S13" s="52"/>
    </row>
    <row r="14" spans="1:19" ht="15.75">
      <c r="A14" s="53">
        <v>6</v>
      </c>
      <c r="B14" s="53" t="s">
        <v>251</v>
      </c>
      <c r="C14" s="53" t="s">
        <v>252</v>
      </c>
      <c r="D14" s="53" t="s">
        <v>158</v>
      </c>
      <c r="E14" s="53" t="s">
        <v>15</v>
      </c>
      <c r="F14" s="54">
        <v>39280</v>
      </c>
      <c r="G14" s="40" t="s">
        <v>17</v>
      </c>
      <c r="H14" s="40" t="s">
        <v>16</v>
      </c>
      <c r="I14" s="40" t="s">
        <v>79</v>
      </c>
      <c r="J14" s="40" t="s">
        <v>253</v>
      </c>
      <c r="K14" s="53">
        <v>8</v>
      </c>
      <c r="L14" s="40" t="s">
        <v>17</v>
      </c>
      <c r="M14" s="53" t="s">
        <v>22</v>
      </c>
      <c r="N14" s="40">
        <v>6</v>
      </c>
      <c r="O14" s="40">
        <v>0</v>
      </c>
      <c r="P14" s="56">
        <f t="shared" si="0"/>
        <v>6</v>
      </c>
      <c r="Q14" s="40"/>
      <c r="R14" s="57" t="s">
        <v>254</v>
      </c>
      <c r="S14" s="57"/>
    </row>
    <row r="15" spans="1:19" ht="15.75">
      <c r="A15" s="53">
        <v>7</v>
      </c>
      <c r="B15" s="52" t="s">
        <v>298</v>
      </c>
      <c r="C15" s="52" t="s">
        <v>288</v>
      </c>
      <c r="D15" s="52" t="s">
        <v>267</v>
      </c>
      <c r="E15" s="53" t="s">
        <v>14</v>
      </c>
      <c r="F15" s="54"/>
      <c r="G15" s="54" t="s">
        <v>17</v>
      </c>
      <c r="H15" s="53" t="s">
        <v>16</v>
      </c>
      <c r="I15" s="53" t="s">
        <v>79</v>
      </c>
      <c r="J15" s="53" t="s">
        <v>315</v>
      </c>
      <c r="K15" s="53">
        <v>8</v>
      </c>
      <c r="L15" s="53"/>
      <c r="M15" s="53" t="s">
        <v>22</v>
      </c>
      <c r="N15" s="56">
        <v>4</v>
      </c>
      <c r="O15" s="56">
        <v>0</v>
      </c>
      <c r="P15" s="56">
        <f t="shared" si="0"/>
        <v>4</v>
      </c>
      <c r="Q15" s="53"/>
      <c r="R15" s="52"/>
      <c r="S15" s="52"/>
    </row>
    <row r="16" spans="1:19" ht="15.75">
      <c r="A16" s="53">
        <v>8</v>
      </c>
      <c r="B16" s="52" t="s">
        <v>255</v>
      </c>
      <c r="C16" s="52" t="s">
        <v>256</v>
      </c>
      <c r="D16" s="52" t="s">
        <v>257</v>
      </c>
      <c r="E16" s="53" t="s">
        <v>14</v>
      </c>
      <c r="F16" s="54">
        <v>39337</v>
      </c>
      <c r="G16" s="54" t="s">
        <v>17</v>
      </c>
      <c r="H16" s="53" t="s">
        <v>16</v>
      </c>
      <c r="I16" s="53" t="s">
        <v>79</v>
      </c>
      <c r="J16" s="40" t="s">
        <v>253</v>
      </c>
      <c r="K16" s="53">
        <v>8</v>
      </c>
      <c r="L16" s="53" t="s">
        <v>17</v>
      </c>
      <c r="M16" s="53" t="s">
        <v>22</v>
      </c>
      <c r="N16" s="56">
        <v>4</v>
      </c>
      <c r="O16" s="56">
        <v>0</v>
      </c>
      <c r="P16" s="56">
        <f t="shared" si="0"/>
        <v>4</v>
      </c>
      <c r="Q16" s="40"/>
      <c r="R16" s="52" t="s">
        <v>254</v>
      </c>
      <c r="S16" s="52"/>
    </row>
    <row r="17" spans="1:19" ht="15.75">
      <c r="A17" s="53">
        <v>9</v>
      </c>
      <c r="B17" s="52" t="s">
        <v>320</v>
      </c>
      <c r="C17" s="52" t="s">
        <v>276</v>
      </c>
      <c r="D17" s="52" t="s">
        <v>210</v>
      </c>
      <c r="E17" s="53" t="s">
        <v>14</v>
      </c>
      <c r="F17" s="54"/>
      <c r="G17" s="54" t="s">
        <v>17</v>
      </c>
      <c r="H17" s="53" t="s">
        <v>16</v>
      </c>
      <c r="I17" s="53" t="s">
        <v>79</v>
      </c>
      <c r="J17" s="53" t="s">
        <v>315</v>
      </c>
      <c r="K17" s="53">
        <v>8</v>
      </c>
      <c r="L17" s="53" t="s">
        <v>17</v>
      </c>
      <c r="M17" s="53" t="s">
        <v>22</v>
      </c>
      <c r="N17" s="56">
        <v>2</v>
      </c>
      <c r="O17" s="56">
        <v>0</v>
      </c>
      <c r="P17" s="56">
        <f t="shared" si="0"/>
        <v>2</v>
      </c>
      <c r="Q17" s="53"/>
      <c r="R17" s="52"/>
      <c r="S17" s="52"/>
    </row>
    <row r="18" spans="1:19" ht="15.75">
      <c r="A18" s="53">
        <v>10</v>
      </c>
      <c r="B18" s="52" t="s">
        <v>318</v>
      </c>
      <c r="C18" s="52" t="s">
        <v>299</v>
      </c>
      <c r="D18" s="52" t="s">
        <v>319</v>
      </c>
      <c r="E18" s="53" t="s">
        <v>15</v>
      </c>
      <c r="F18" s="54"/>
      <c r="G18" s="54" t="s">
        <v>17</v>
      </c>
      <c r="H18" s="53" t="s">
        <v>16</v>
      </c>
      <c r="I18" s="53" t="s">
        <v>79</v>
      </c>
      <c r="J18" s="53" t="s">
        <v>315</v>
      </c>
      <c r="K18" s="53">
        <v>8</v>
      </c>
      <c r="L18" s="53" t="s">
        <v>17</v>
      </c>
      <c r="M18" s="53" t="s">
        <v>22</v>
      </c>
      <c r="N18" s="56">
        <v>2</v>
      </c>
      <c r="O18" s="56">
        <v>0</v>
      </c>
      <c r="P18" s="56">
        <f t="shared" si="0"/>
        <v>2</v>
      </c>
      <c r="Q18" s="53"/>
      <c r="R18" s="52"/>
      <c r="S18" s="52"/>
    </row>
    <row r="19" spans="1:19" ht="15.75">
      <c r="A19" s="53">
        <v>11</v>
      </c>
      <c r="B19" s="52" t="s">
        <v>316</v>
      </c>
      <c r="C19" s="52" t="s">
        <v>191</v>
      </c>
      <c r="D19" s="52" t="s">
        <v>133</v>
      </c>
      <c r="E19" s="53" t="s">
        <v>15</v>
      </c>
      <c r="F19" s="54"/>
      <c r="G19" s="54" t="s">
        <v>17</v>
      </c>
      <c r="H19" s="53" t="s">
        <v>16</v>
      </c>
      <c r="I19" s="53" t="s">
        <v>79</v>
      </c>
      <c r="J19" s="53" t="s">
        <v>315</v>
      </c>
      <c r="K19" s="53">
        <v>8</v>
      </c>
      <c r="L19" s="53" t="s">
        <v>17</v>
      </c>
      <c r="M19" s="53" t="s">
        <v>22</v>
      </c>
      <c r="N19" s="56">
        <v>0</v>
      </c>
      <c r="O19" s="56">
        <v>0</v>
      </c>
      <c r="P19" s="56">
        <f t="shared" si="0"/>
        <v>0</v>
      </c>
      <c r="Q19" s="53"/>
      <c r="R19" s="52"/>
      <c r="S19" s="52"/>
    </row>
    <row r="20" spans="1:19" ht="15.75">
      <c r="A20" s="53">
        <v>12</v>
      </c>
      <c r="B20" s="52" t="s">
        <v>314</v>
      </c>
      <c r="C20" s="52" t="s">
        <v>243</v>
      </c>
      <c r="D20" s="52" t="s">
        <v>178</v>
      </c>
      <c r="E20" s="53" t="s">
        <v>14</v>
      </c>
      <c r="F20" s="54"/>
      <c r="G20" s="54" t="s">
        <v>17</v>
      </c>
      <c r="H20" s="53" t="s">
        <v>16</v>
      </c>
      <c r="I20" s="53" t="s">
        <v>79</v>
      </c>
      <c r="J20" s="53" t="s">
        <v>315</v>
      </c>
      <c r="K20" s="53">
        <v>8</v>
      </c>
      <c r="L20" s="53" t="s">
        <v>17</v>
      </c>
      <c r="M20" s="53" t="s">
        <v>22</v>
      </c>
      <c r="N20" s="56">
        <v>0</v>
      </c>
      <c r="O20" s="56">
        <v>0</v>
      </c>
      <c r="P20" s="56">
        <f t="shared" si="0"/>
        <v>0</v>
      </c>
      <c r="Q20" s="53"/>
      <c r="R20" s="52"/>
      <c r="S20" s="52"/>
    </row>
    <row r="21" spans="1:19" ht="15.75">
      <c r="A21" s="53">
        <v>13</v>
      </c>
      <c r="B21" s="52" t="s">
        <v>290</v>
      </c>
      <c r="C21" s="52" t="s">
        <v>169</v>
      </c>
      <c r="D21" s="52" t="s">
        <v>138</v>
      </c>
      <c r="E21" s="53" t="s">
        <v>15</v>
      </c>
      <c r="F21" s="54">
        <v>39141</v>
      </c>
      <c r="G21" s="54" t="s">
        <v>17</v>
      </c>
      <c r="H21" s="53" t="s">
        <v>16</v>
      </c>
      <c r="I21" s="53" t="s">
        <v>79</v>
      </c>
      <c r="J21" s="53" t="s">
        <v>286</v>
      </c>
      <c r="K21" s="53">
        <v>8</v>
      </c>
      <c r="L21" s="53" t="s">
        <v>17</v>
      </c>
      <c r="M21" s="53" t="s">
        <v>22</v>
      </c>
      <c r="N21" s="56">
        <v>0</v>
      </c>
      <c r="O21" s="56">
        <v>0</v>
      </c>
      <c r="P21" s="56">
        <f t="shared" si="0"/>
        <v>0</v>
      </c>
      <c r="Q21" s="53"/>
      <c r="R21" s="52" t="s">
        <v>287</v>
      </c>
      <c r="S21" s="52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9:G21">
      <formula1>ovz</formula1>
    </dataValidation>
    <dataValidation type="list" allowBlank="1" showInputMessage="1" showErrorMessage="1" sqref="P9:Q21">
      <formula1>work</formula1>
    </dataValidation>
    <dataValidation type="list" allowBlank="1" showInputMessage="1" showErrorMessage="1" sqref="M9:M21">
      <formula1>type</formula1>
    </dataValidation>
    <dataValidation type="list" allowBlank="1" showInputMessage="1" showErrorMessage="1" sqref="I9:I21">
      <formula1>municipal</formula1>
    </dataValidation>
    <dataValidation type="list" allowBlank="1" showInputMessage="1" showErrorMessage="1" sqref="K9:K21">
      <formula1>t_class</formula1>
    </dataValidation>
    <dataValidation type="list" allowBlank="1" showInputMessage="1" showErrorMessage="1" sqref="H9:H21">
      <formula1>rf</formula1>
    </dataValidation>
    <dataValidation type="list" allowBlank="1" showInputMessage="1" showErrorMessage="1" sqref="L9:L21">
      <formula1>specklass</formula1>
    </dataValidation>
    <dataValidation type="list" allowBlank="1" showInputMessage="1" showErrorMessage="1" sqref="E9:E2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="60" zoomScaleNormal="60" zoomScalePageLayoutView="0" workbookViewId="0" topLeftCell="A1">
      <selection activeCell="P10" sqref="P1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4.125" style="0" customWidth="1"/>
    <col min="11" max="12" width="8.75390625" style="0" bestFit="1" customWidth="1"/>
    <col min="13" max="13" width="12.375" style="0" bestFit="1" customWidth="1"/>
    <col min="14" max="14" width="7.75390625" style="0" bestFit="1" customWidth="1"/>
    <col min="15" max="15" width="9.375" style="0" bestFit="1" customWidth="1"/>
    <col min="16" max="16" width="8.375" style="0" bestFit="1" customWidth="1"/>
    <col min="17" max="17" width="8.875" style="0" bestFit="1" customWidth="1"/>
    <col min="18" max="18" width="35.875" style="0" bestFit="1" customWidth="1"/>
    <col min="19" max="19" width="9.00390625" style="0" customWidth="1"/>
  </cols>
  <sheetData>
    <row r="1" spans="2:19" ht="15">
      <c r="B1" s="1" t="s">
        <v>7</v>
      </c>
      <c r="C1" t="s">
        <v>79</v>
      </c>
      <c r="R1" s="21"/>
      <c r="S1" s="21"/>
    </row>
    <row r="2" spans="2:19" ht="15">
      <c r="B2" s="1" t="s">
        <v>6</v>
      </c>
      <c r="C2" t="s">
        <v>102</v>
      </c>
      <c r="R2" s="21"/>
      <c r="S2" s="21"/>
    </row>
    <row r="3" spans="2:19" ht="15">
      <c r="B3" s="1" t="s">
        <v>8</v>
      </c>
      <c r="C3" s="17">
        <v>44539</v>
      </c>
      <c r="R3" s="21"/>
      <c r="S3" s="21"/>
    </row>
    <row r="4" spans="2:19" ht="15">
      <c r="B4" s="15" t="s">
        <v>25</v>
      </c>
      <c r="C4" t="s">
        <v>313</v>
      </c>
      <c r="R4" s="21"/>
      <c r="S4" s="21"/>
    </row>
    <row r="5" spans="2:19" ht="15">
      <c r="B5" s="15" t="s">
        <v>26</v>
      </c>
      <c r="C5" t="s">
        <v>135</v>
      </c>
      <c r="R5" s="21"/>
      <c r="S5" s="21"/>
    </row>
    <row r="6" spans="1:19" ht="13.5" thickBot="1">
      <c r="A6" s="16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21"/>
      <c r="S6" s="21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112</v>
      </c>
      <c r="J7" s="30" t="s">
        <v>122</v>
      </c>
      <c r="K7" s="30">
        <v>10</v>
      </c>
      <c r="L7" s="30" t="s">
        <v>16</v>
      </c>
      <c r="M7" s="30" t="s">
        <v>10</v>
      </c>
      <c r="N7" s="32">
        <v>100</v>
      </c>
      <c r="O7" s="33">
        <v>21</v>
      </c>
      <c r="P7" s="30">
        <v>121</v>
      </c>
      <c r="Q7" s="34" t="s">
        <v>16</v>
      </c>
      <c r="R7" s="35" t="s">
        <v>109</v>
      </c>
      <c r="S7" s="35" t="s">
        <v>114</v>
      </c>
    </row>
    <row r="8" spans="1:19" ht="9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120</v>
      </c>
      <c r="H8" s="38" t="s">
        <v>24</v>
      </c>
      <c r="I8" s="38" t="s">
        <v>23</v>
      </c>
      <c r="J8" s="38" t="s">
        <v>110</v>
      </c>
      <c r="K8" s="38" t="s">
        <v>5</v>
      </c>
      <c r="L8" s="38" t="s">
        <v>123</v>
      </c>
      <c r="M8" s="38" t="s">
        <v>4</v>
      </c>
      <c r="N8" s="38" t="s">
        <v>106</v>
      </c>
      <c r="O8" s="38" t="s">
        <v>27</v>
      </c>
      <c r="P8" s="38" t="s">
        <v>327</v>
      </c>
      <c r="Q8" s="38" t="s">
        <v>107</v>
      </c>
      <c r="R8" s="39" t="s">
        <v>108</v>
      </c>
      <c r="S8" s="39" t="s">
        <v>108</v>
      </c>
    </row>
    <row r="9" spans="1:20" ht="15.75">
      <c r="A9" s="53">
        <v>1</v>
      </c>
      <c r="B9" s="52" t="s">
        <v>325</v>
      </c>
      <c r="C9" s="52" t="s">
        <v>137</v>
      </c>
      <c r="D9" s="52" t="s">
        <v>175</v>
      </c>
      <c r="E9" s="53" t="s">
        <v>15</v>
      </c>
      <c r="F9" s="54"/>
      <c r="G9" s="54" t="s">
        <v>265</v>
      </c>
      <c r="H9" s="53" t="s">
        <v>16</v>
      </c>
      <c r="I9" s="53" t="s">
        <v>79</v>
      </c>
      <c r="J9" s="53" t="s">
        <v>315</v>
      </c>
      <c r="K9" s="53">
        <v>9</v>
      </c>
      <c r="L9" s="53" t="s">
        <v>17</v>
      </c>
      <c r="M9" s="53" t="s">
        <v>9</v>
      </c>
      <c r="N9" s="56">
        <v>63</v>
      </c>
      <c r="O9" s="56">
        <v>17.5</v>
      </c>
      <c r="P9" s="61">
        <f aca="true" t="shared" si="0" ref="P9:P27">N9+O9</f>
        <v>80.5</v>
      </c>
      <c r="Q9" s="53"/>
      <c r="R9" s="52"/>
      <c r="S9" s="52"/>
      <c r="T9" s="27"/>
    </row>
    <row r="10" spans="1:20" ht="15.75">
      <c r="A10" s="53">
        <v>2</v>
      </c>
      <c r="B10" s="45" t="s">
        <v>326</v>
      </c>
      <c r="C10" s="45" t="s">
        <v>131</v>
      </c>
      <c r="D10" s="45" t="s">
        <v>150</v>
      </c>
      <c r="E10" s="47" t="s">
        <v>15</v>
      </c>
      <c r="F10" s="60"/>
      <c r="G10" s="60" t="s">
        <v>265</v>
      </c>
      <c r="H10" s="47" t="s">
        <v>16</v>
      </c>
      <c r="I10" s="47" t="s">
        <v>300</v>
      </c>
      <c r="J10" s="47" t="s">
        <v>315</v>
      </c>
      <c r="K10" s="47">
        <v>9</v>
      </c>
      <c r="L10" s="47" t="s">
        <v>17</v>
      </c>
      <c r="M10" s="47" t="s">
        <v>10</v>
      </c>
      <c r="N10" s="61">
        <v>47</v>
      </c>
      <c r="O10" s="61">
        <v>6</v>
      </c>
      <c r="P10" s="61">
        <f t="shared" si="0"/>
        <v>53</v>
      </c>
      <c r="Q10" s="47"/>
      <c r="R10" s="63"/>
      <c r="S10" s="52"/>
      <c r="T10" s="27"/>
    </row>
    <row r="11" spans="1:20" ht="15.75">
      <c r="A11" s="53">
        <v>3</v>
      </c>
      <c r="B11" s="52" t="s">
        <v>270</v>
      </c>
      <c r="C11" s="52" t="s">
        <v>271</v>
      </c>
      <c r="D11" s="52" t="s">
        <v>272</v>
      </c>
      <c r="E11" s="53" t="s">
        <v>15</v>
      </c>
      <c r="F11" s="54">
        <v>38733</v>
      </c>
      <c r="G11" s="54" t="s">
        <v>17</v>
      </c>
      <c r="H11" s="53" t="s">
        <v>16</v>
      </c>
      <c r="I11" s="53" t="s">
        <v>79</v>
      </c>
      <c r="J11" s="53" t="s">
        <v>268</v>
      </c>
      <c r="K11" s="53">
        <v>9</v>
      </c>
      <c r="L11" s="53" t="s">
        <v>17</v>
      </c>
      <c r="M11" s="53" t="s">
        <v>22</v>
      </c>
      <c r="N11" s="56">
        <v>9</v>
      </c>
      <c r="O11" s="56">
        <v>8</v>
      </c>
      <c r="P11" s="61">
        <f t="shared" si="0"/>
        <v>17</v>
      </c>
      <c r="Q11" s="53"/>
      <c r="R11" s="52" t="s">
        <v>269</v>
      </c>
      <c r="S11" s="52"/>
      <c r="T11" s="27"/>
    </row>
    <row r="12" spans="1:20" ht="15.75">
      <c r="A12" s="53">
        <v>4</v>
      </c>
      <c r="B12" s="52" t="s">
        <v>218</v>
      </c>
      <c r="C12" s="52" t="s">
        <v>170</v>
      </c>
      <c r="D12" s="52" t="s">
        <v>138</v>
      </c>
      <c r="E12" s="53" t="s">
        <v>15</v>
      </c>
      <c r="F12" s="54">
        <v>38996</v>
      </c>
      <c r="G12" s="54" t="s">
        <v>17</v>
      </c>
      <c r="H12" s="53" t="s">
        <v>16</v>
      </c>
      <c r="I12" s="53" t="s">
        <v>79</v>
      </c>
      <c r="J12" s="53" t="s">
        <v>205</v>
      </c>
      <c r="K12" s="53">
        <v>9</v>
      </c>
      <c r="L12" s="53" t="s">
        <v>16</v>
      </c>
      <c r="M12" s="53" t="s">
        <v>22</v>
      </c>
      <c r="N12" s="56">
        <v>10</v>
      </c>
      <c r="O12" s="56">
        <v>5</v>
      </c>
      <c r="P12" s="61">
        <f t="shared" si="0"/>
        <v>15</v>
      </c>
      <c r="Q12" s="53"/>
      <c r="R12" s="52" t="s">
        <v>206</v>
      </c>
      <c r="S12" s="52"/>
      <c r="T12" s="27"/>
    </row>
    <row r="13" spans="1:20" ht="15.75">
      <c r="A13" s="53">
        <v>5</v>
      </c>
      <c r="B13" s="52" t="s">
        <v>213</v>
      </c>
      <c r="C13" s="52" t="s">
        <v>214</v>
      </c>
      <c r="D13" s="52" t="s">
        <v>133</v>
      </c>
      <c r="E13" s="53" t="s">
        <v>15</v>
      </c>
      <c r="F13" s="54">
        <v>38684</v>
      </c>
      <c r="G13" s="54" t="s">
        <v>17</v>
      </c>
      <c r="H13" s="53" t="s">
        <v>16</v>
      </c>
      <c r="I13" s="53" t="s">
        <v>79</v>
      </c>
      <c r="J13" s="53" t="s">
        <v>205</v>
      </c>
      <c r="K13" s="53">
        <v>9</v>
      </c>
      <c r="L13" s="53" t="s">
        <v>16</v>
      </c>
      <c r="M13" s="53" t="s">
        <v>22</v>
      </c>
      <c r="N13" s="56">
        <v>9</v>
      </c>
      <c r="O13" s="56">
        <v>3.5</v>
      </c>
      <c r="P13" s="61">
        <f t="shared" si="0"/>
        <v>12.5</v>
      </c>
      <c r="Q13" s="53"/>
      <c r="R13" s="52" t="s">
        <v>206</v>
      </c>
      <c r="S13" s="52"/>
      <c r="T13" s="27"/>
    </row>
    <row r="14" spans="1:20" ht="15.75">
      <c r="A14" s="53">
        <v>6</v>
      </c>
      <c r="B14" s="52" t="s">
        <v>217</v>
      </c>
      <c r="C14" s="52" t="s">
        <v>128</v>
      </c>
      <c r="D14" s="52" t="s">
        <v>156</v>
      </c>
      <c r="E14" s="53" t="s">
        <v>15</v>
      </c>
      <c r="F14" s="54">
        <v>38843</v>
      </c>
      <c r="G14" s="54" t="s">
        <v>17</v>
      </c>
      <c r="H14" s="53" t="s">
        <v>16</v>
      </c>
      <c r="I14" s="53" t="s">
        <v>79</v>
      </c>
      <c r="J14" s="53" t="s">
        <v>205</v>
      </c>
      <c r="K14" s="53">
        <v>9</v>
      </c>
      <c r="L14" s="53" t="s">
        <v>16</v>
      </c>
      <c r="M14" s="53" t="s">
        <v>22</v>
      </c>
      <c r="N14" s="56">
        <v>10</v>
      </c>
      <c r="O14" s="56">
        <v>2.5</v>
      </c>
      <c r="P14" s="61">
        <f t="shared" si="0"/>
        <v>12.5</v>
      </c>
      <c r="Q14" s="53"/>
      <c r="R14" s="52" t="s">
        <v>206</v>
      </c>
      <c r="S14" s="52"/>
      <c r="T14" s="27"/>
    </row>
    <row r="15" spans="1:20" ht="15.75">
      <c r="A15" s="53">
        <v>7</v>
      </c>
      <c r="B15" s="52" t="s">
        <v>211</v>
      </c>
      <c r="C15" s="52" t="s">
        <v>212</v>
      </c>
      <c r="D15" s="52" t="s">
        <v>192</v>
      </c>
      <c r="E15" s="53" t="s">
        <v>14</v>
      </c>
      <c r="F15" s="54">
        <v>38827</v>
      </c>
      <c r="G15" s="54" t="s">
        <v>17</v>
      </c>
      <c r="H15" s="53" t="s">
        <v>16</v>
      </c>
      <c r="I15" s="53" t="s">
        <v>79</v>
      </c>
      <c r="J15" s="53" t="s">
        <v>205</v>
      </c>
      <c r="K15" s="53">
        <v>9</v>
      </c>
      <c r="L15" s="53" t="s">
        <v>16</v>
      </c>
      <c r="M15" s="53" t="s">
        <v>22</v>
      </c>
      <c r="N15" s="56">
        <v>2</v>
      </c>
      <c r="O15" s="56">
        <v>9</v>
      </c>
      <c r="P15" s="61">
        <f t="shared" si="0"/>
        <v>11</v>
      </c>
      <c r="Q15" s="53"/>
      <c r="R15" s="52" t="s">
        <v>206</v>
      </c>
      <c r="S15" s="52"/>
      <c r="T15" s="27"/>
    </row>
    <row r="16" spans="1:20" ht="15.75">
      <c r="A16" s="53">
        <v>8</v>
      </c>
      <c r="B16" s="52" t="s">
        <v>161</v>
      </c>
      <c r="C16" s="52" t="s">
        <v>172</v>
      </c>
      <c r="D16" s="52" t="s">
        <v>166</v>
      </c>
      <c r="E16" s="53" t="s">
        <v>134</v>
      </c>
      <c r="F16" s="54">
        <v>38823</v>
      </c>
      <c r="G16" s="54" t="s">
        <v>17</v>
      </c>
      <c r="H16" s="53" t="s">
        <v>16</v>
      </c>
      <c r="I16" s="53" t="s">
        <v>79</v>
      </c>
      <c r="J16" s="53" t="s">
        <v>159</v>
      </c>
      <c r="K16" s="53">
        <v>9</v>
      </c>
      <c r="L16" s="53" t="s">
        <v>17</v>
      </c>
      <c r="M16" s="53" t="s">
        <v>22</v>
      </c>
      <c r="N16" s="56">
        <v>7</v>
      </c>
      <c r="O16" s="62">
        <v>1</v>
      </c>
      <c r="P16" s="61">
        <f t="shared" si="0"/>
        <v>8</v>
      </c>
      <c r="Q16" s="53"/>
      <c r="R16" s="52" t="s">
        <v>176</v>
      </c>
      <c r="S16" s="52"/>
      <c r="T16" s="27"/>
    </row>
    <row r="17" spans="1:20" ht="15.75">
      <c r="A17" s="53">
        <v>9</v>
      </c>
      <c r="B17" s="52" t="s">
        <v>174</v>
      </c>
      <c r="C17" s="52" t="s">
        <v>137</v>
      </c>
      <c r="D17" s="52" t="s">
        <v>175</v>
      </c>
      <c r="E17" s="53" t="s">
        <v>134</v>
      </c>
      <c r="F17" s="54">
        <v>38902</v>
      </c>
      <c r="G17" s="54" t="s">
        <v>17</v>
      </c>
      <c r="H17" s="53" t="s">
        <v>16</v>
      </c>
      <c r="I17" s="53" t="s">
        <v>79</v>
      </c>
      <c r="J17" s="53" t="s">
        <v>159</v>
      </c>
      <c r="K17" s="53">
        <v>9</v>
      </c>
      <c r="L17" s="53" t="s">
        <v>17</v>
      </c>
      <c r="M17" s="53" t="s">
        <v>22</v>
      </c>
      <c r="N17" s="56">
        <v>7</v>
      </c>
      <c r="O17" s="62">
        <v>1</v>
      </c>
      <c r="P17" s="61">
        <f t="shared" si="0"/>
        <v>8</v>
      </c>
      <c r="Q17" s="53"/>
      <c r="R17" s="52" t="s">
        <v>176</v>
      </c>
      <c r="S17" s="52"/>
      <c r="T17" s="27"/>
    </row>
    <row r="18" spans="1:20" ht="15.75">
      <c r="A18" s="53">
        <v>10</v>
      </c>
      <c r="B18" s="52" t="s">
        <v>219</v>
      </c>
      <c r="C18" s="52" t="s">
        <v>163</v>
      </c>
      <c r="D18" s="52" t="s">
        <v>133</v>
      </c>
      <c r="E18" s="53" t="s">
        <v>15</v>
      </c>
      <c r="F18" s="54">
        <v>38837</v>
      </c>
      <c r="G18" s="54" t="s">
        <v>17</v>
      </c>
      <c r="H18" s="53" t="s">
        <v>16</v>
      </c>
      <c r="I18" s="53" t="s">
        <v>79</v>
      </c>
      <c r="J18" s="53" t="s">
        <v>205</v>
      </c>
      <c r="K18" s="53">
        <v>9</v>
      </c>
      <c r="L18" s="53" t="s">
        <v>16</v>
      </c>
      <c r="M18" s="53" t="s">
        <v>22</v>
      </c>
      <c r="N18" s="56">
        <v>6</v>
      </c>
      <c r="O18" s="56">
        <v>0</v>
      </c>
      <c r="P18" s="61">
        <f t="shared" si="0"/>
        <v>6</v>
      </c>
      <c r="Q18" s="53"/>
      <c r="R18" s="52" t="s">
        <v>206</v>
      </c>
      <c r="S18" s="52"/>
      <c r="T18" s="27"/>
    </row>
    <row r="19" spans="1:20" ht="15.75">
      <c r="A19" s="53">
        <v>11</v>
      </c>
      <c r="B19" s="45" t="s">
        <v>307</v>
      </c>
      <c r="C19" s="45" t="s">
        <v>308</v>
      </c>
      <c r="D19" s="45" t="s">
        <v>20</v>
      </c>
      <c r="E19" s="47" t="s">
        <v>142</v>
      </c>
      <c r="F19" s="60">
        <v>38842</v>
      </c>
      <c r="G19" s="60" t="s">
        <v>265</v>
      </c>
      <c r="H19" s="47" t="s">
        <v>266</v>
      </c>
      <c r="I19" s="47" t="s">
        <v>79</v>
      </c>
      <c r="J19" s="47" t="s">
        <v>302</v>
      </c>
      <c r="K19" s="47">
        <v>9</v>
      </c>
      <c r="L19" s="47" t="s">
        <v>17</v>
      </c>
      <c r="M19" s="53" t="s">
        <v>22</v>
      </c>
      <c r="N19" s="61">
        <v>5</v>
      </c>
      <c r="O19" s="61">
        <v>0</v>
      </c>
      <c r="P19" s="61">
        <f t="shared" si="0"/>
        <v>5</v>
      </c>
      <c r="Q19" s="47"/>
      <c r="R19" s="63" t="s">
        <v>303</v>
      </c>
      <c r="S19" s="52"/>
      <c r="T19" s="27"/>
    </row>
    <row r="20" spans="1:20" ht="15.75">
      <c r="A20" s="53">
        <v>12</v>
      </c>
      <c r="B20" s="52" t="s">
        <v>260</v>
      </c>
      <c r="C20" s="52" t="s">
        <v>261</v>
      </c>
      <c r="D20" s="52" t="s">
        <v>193</v>
      </c>
      <c r="E20" s="53" t="s">
        <v>14</v>
      </c>
      <c r="F20" s="54">
        <v>38888</v>
      </c>
      <c r="G20" s="54" t="s">
        <v>17</v>
      </c>
      <c r="H20" s="53" t="s">
        <v>16</v>
      </c>
      <c r="I20" s="53" t="s">
        <v>79</v>
      </c>
      <c r="J20" s="53" t="s">
        <v>262</v>
      </c>
      <c r="K20" s="53">
        <v>9</v>
      </c>
      <c r="L20" s="53" t="s">
        <v>17</v>
      </c>
      <c r="M20" s="53" t="s">
        <v>22</v>
      </c>
      <c r="N20" s="56">
        <v>4</v>
      </c>
      <c r="O20" s="56">
        <v>0</v>
      </c>
      <c r="P20" s="61">
        <f t="shared" si="0"/>
        <v>4</v>
      </c>
      <c r="Q20" s="53"/>
      <c r="R20" s="52" t="s">
        <v>254</v>
      </c>
      <c r="S20" s="52"/>
      <c r="T20" s="27"/>
    </row>
    <row r="21" spans="1:20" ht="15.75">
      <c r="A21" s="53">
        <v>13</v>
      </c>
      <c r="B21" s="52" t="s">
        <v>322</v>
      </c>
      <c r="C21" s="52" t="s">
        <v>299</v>
      </c>
      <c r="D21" s="52" t="s">
        <v>323</v>
      </c>
      <c r="E21" s="53" t="s">
        <v>15</v>
      </c>
      <c r="F21" s="54"/>
      <c r="G21" s="54" t="s">
        <v>265</v>
      </c>
      <c r="H21" s="53" t="s">
        <v>16</v>
      </c>
      <c r="I21" s="53" t="s">
        <v>300</v>
      </c>
      <c r="J21" s="53" t="s">
        <v>324</v>
      </c>
      <c r="K21" s="53">
        <v>9</v>
      </c>
      <c r="L21" s="53" t="s">
        <v>17</v>
      </c>
      <c r="M21" s="53" t="s">
        <v>22</v>
      </c>
      <c r="N21" s="56">
        <v>4</v>
      </c>
      <c r="O21" s="56">
        <v>0</v>
      </c>
      <c r="P21" s="61">
        <f t="shared" si="0"/>
        <v>4</v>
      </c>
      <c r="Q21" s="53"/>
      <c r="R21" s="52"/>
      <c r="S21" s="52"/>
      <c r="T21" s="27"/>
    </row>
    <row r="22" spans="1:20" ht="15.75">
      <c r="A22" s="53">
        <v>14</v>
      </c>
      <c r="B22" s="52" t="s">
        <v>215</v>
      </c>
      <c r="C22" s="52" t="s">
        <v>216</v>
      </c>
      <c r="D22" s="52" t="s">
        <v>210</v>
      </c>
      <c r="E22" s="53" t="s">
        <v>14</v>
      </c>
      <c r="F22" s="54">
        <v>38787</v>
      </c>
      <c r="G22" s="54" t="s">
        <v>17</v>
      </c>
      <c r="H22" s="53" t="s">
        <v>16</v>
      </c>
      <c r="I22" s="53" t="s">
        <v>79</v>
      </c>
      <c r="J22" s="53" t="s">
        <v>205</v>
      </c>
      <c r="K22" s="53">
        <v>9</v>
      </c>
      <c r="L22" s="53" t="s">
        <v>16</v>
      </c>
      <c r="M22" s="53" t="s">
        <v>22</v>
      </c>
      <c r="N22" s="56">
        <v>2</v>
      </c>
      <c r="O22" s="56">
        <v>1</v>
      </c>
      <c r="P22" s="61">
        <f t="shared" si="0"/>
        <v>3</v>
      </c>
      <c r="Q22" s="53"/>
      <c r="R22" s="52" t="s">
        <v>206</v>
      </c>
      <c r="S22" s="52"/>
      <c r="T22" s="27"/>
    </row>
    <row r="23" spans="1:20" ht="15.75">
      <c r="A23" s="53">
        <v>15</v>
      </c>
      <c r="B23" s="45" t="s">
        <v>311</v>
      </c>
      <c r="C23" s="45" t="s">
        <v>280</v>
      </c>
      <c r="D23" s="45" t="s">
        <v>132</v>
      </c>
      <c r="E23" s="47" t="s">
        <v>142</v>
      </c>
      <c r="F23" s="60">
        <v>38952</v>
      </c>
      <c r="G23" s="60" t="s">
        <v>265</v>
      </c>
      <c r="H23" s="47" t="s">
        <v>266</v>
      </c>
      <c r="I23" s="47" t="s">
        <v>79</v>
      </c>
      <c r="J23" s="47" t="s">
        <v>302</v>
      </c>
      <c r="K23" s="47">
        <v>9</v>
      </c>
      <c r="L23" s="47" t="s">
        <v>17</v>
      </c>
      <c r="M23" s="53" t="s">
        <v>22</v>
      </c>
      <c r="N23" s="61">
        <v>2</v>
      </c>
      <c r="O23" s="61">
        <v>0</v>
      </c>
      <c r="P23" s="61">
        <f t="shared" si="0"/>
        <v>2</v>
      </c>
      <c r="Q23" s="47"/>
      <c r="R23" s="63" t="s">
        <v>303</v>
      </c>
      <c r="S23" s="52"/>
      <c r="T23" s="27"/>
    </row>
    <row r="24" spans="1:20" ht="15.75">
      <c r="A24" s="53">
        <v>16</v>
      </c>
      <c r="B24" s="52" t="s">
        <v>292</v>
      </c>
      <c r="C24" s="52" t="s">
        <v>19</v>
      </c>
      <c r="D24" s="52" t="s">
        <v>182</v>
      </c>
      <c r="E24" s="53" t="s">
        <v>142</v>
      </c>
      <c r="F24" s="54">
        <v>38950</v>
      </c>
      <c r="G24" s="54" t="s">
        <v>265</v>
      </c>
      <c r="H24" s="53" t="s">
        <v>266</v>
      </c>
      <c r="I24" s="53" t="s">
        <v>79</v>
      </c>
      <c r="J24" s="53" t="s">
        <v>286</v>
      </c>
      <c r="K24" s="53">
        <v>9</v>
      </c>
      <c r="L24" s="53" t="s">
        <v>17</v>
      </c>
      <c r="M24" s="53" t="s">
        <v>22</v>
      </c>
      <c r="N24" s="56">
        <v>0</v>
      </c>
      <c r="O24" s="56">
        <v>0</v>
      </c>
      <c r="P24" s="61">
        <f t="shared" si="0"/>
        <v>0</v>
      </c>
      <c r="Q24" s="53"/>
      <c r="R24" s="52" t="s">
        <v>291</v>
      </c>
      <c r="S24" s="52"/>
      <c r="T24" s="27"/>
    </row>
    <row r="25" spans="1:20" ht="15.75">
      <c r="A25" s="53">
        <v>17</v>
      </c>
      <c r="B25" s="45" t="s">
        <v>309</v>
      </c>
      <c r="C25" s="45" t="s">
        <v>310</v>
      </c>
      <c r="D25" s="45" t="s">
        <v>278</v>
      </c>
      <c r="E25" s="47" t="s">
        <v>142</v>
      </c>
      <c r="F25" s="60">
        <v>39028</v>
      </c>
      <c r="G25" s="60" t="s">
        <v>265</v>
      </c>
      <c r="H25" s="47" t="s">
        <v>266</v>
      </c>
      <c r="I25" s="47" t="s">
        <v>79</v>
      </c>
      <c r="J25" s="47" t="s">
        <v>302</v>
      </c>
      <c r="K25" s="47">
        <v>9</v>
      </c>
      <c r="L25" s="47" t="s">
        <v>17</v>
      </c>
      <c r="M25" s="53" t="s">
        <v>22</v>
      </c>
      <c r="N25" s="61">
        <v>0</v>
      </c>
      <c r="O25" s="61">
        <v>0</v>
      </c>
      <c r="P25" s="61">
        <f t="shared" si="0"/>
        <v>0</v>
      </c>
      <c r="Q25" s="47"/>
      <c r="R25" s="63" t="s">
        <v>303</v>
      </c>
      <c r="S25" s="52"/>
      <c r="T25" s="27"/>
    </row>
    <row r="26" spans="1:20" ht="15.75">
      <c r="A26" s="53">
        <v>18</v>
      </c>
      <c r="B26" s="45" t="s">
        <v>312</v>
      </c>
      <c r="C26" s="45" t="s">
        <v>281</v>
      </c>
      <c r="D26" s="45" t="s">
        <v>171</v>
      </c>
      <c r="E26" s="47" t="s">
        <v>142</v>
      </c>
      <c r="F26" s="60">
        <v>38808</v>
      </c>
      <c r="G26" s="60" t="s">
        <v>265</v>
      </c>
      <c r="H26" s="47" t="s">
        <v>266</v>
      </c>
      <c r="I26" s="47" t="s">
        <v>79</v>
      </c>
      <c r="J26" s="47" t="s">
        <v>302</v>
      </c>
      <c r="K26" s="47">
        <v>9</v>
      </c>
      <c r="L26" s="47" t="s">
        <v>17</v>
      </c>
      <c r="M26" s="53" t="s">
        <v>22</v>
      </c>
      <c r="N26" s="61">
        <v>0</v>
      </c>
      <c r="O26" s="61">
        <v>0</v>
      </c>
      <c r="P26" s="61">
        <f t="shared" si="0"/>
        <v>0</v>
      </c>
      <c r="Q26" s="47"/>
      <c r="R26" s="63" t="s">
        <v>303</v>
      </c>
      <c r="S26" s="52"/>
      <c r="T26" s="27"/>
    </row>
    <row r="27" spans="1:20" ht="15.75">
      <c r="A27" s="53">
        <v>19</v>
      </c>
      <c r="B27" s="52" t="s">
        <v>293</v>
      </c>
      <c r="C27" s="52" t="s">
        <v>294</v>
      </c>
      <c r="D27" s="52" t="s">
        <v>295</v>
      </c>
      <c r="E27" s="53" t="s">
        <v>134</v>
      </c>
      <c r="F27" s="54">
        <v>39013</v>
      </c>
      <c r="G27" s="54" t="s">
        <v>265</v>
      </c>
      <c r="H27" s="53" t="s">
        <v>266</v>
      </c>
      <c r="I27" s="53" t="s">
        <v>79</v>
      </c>
      <c r="J27" s="53" t="s">
        <v>286</v>
      </c>
      <c r="K27" s="53">
        <v>9</v>
      </c>
      <c r="L27" s="53" t="s">
        <v>17</v>
      </c>
      <c r="M27" s="53" t="s">
        <v>22</v>
      </c>
      <c r="N27" s="56">
        <v>0</v>
      </c>
      <c r="O27" s="56">
        <v>0</v>
      </c>
      <c r="P27" s="61">
        <f t="shared" si="0"/>
        <v>0</v>
      </c>
      <c r="Q27" s="53"/>
      <c r="R27" s="52" t="s">
        <v>291</v>
      </c>
      <c r="S27" s="52"/>
      <c r="T27" s="27"/>
    </row>
  </sheetData>
  <sheetProtection/>
  <mergeCells count="1">
    <mergeCell ref="C6:J6"/>
  </mergeCells>
  <dataValidations count="10">
    <dataValidation type="list" allowBlank="1" showInputMessage="1" showErrorMessage="1" sqref="L9:L27">
      <formula1>specklass</formula1>
    </dataValidation>
    <dataValidation type="list" allowBlank="1" showInputMessage="1" showErrorMessage="1" sqref="G9:G2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7">
      <formula1>work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I9:I27">
      <formula1>municipal</formula1>
    </dataValidation>
    <dataValidation type="list" allowBlank="1" showInputMessage="1" showErrorMessage="1" sqref="K9:K14 K18:K27">
      <formula1>t_class</formula1>
    </dataValidation>
    <dataValidation type="list" allowBlank="1" showInputMessage="1" showErrorMessage="1" sqref="H9:H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zoomScale="60" zoomScaleNormal="60" zoomScalePageLayoutView="0" workbookViewId="0" topLeftCell="A2">
      <selection activeCell="P10" sqref="P1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375" style="0" bestFit="1" customWidth="1"/>
    <col min="5" max="5" width="4.625" style="0" bestFit="1" customWidth="1"/>
    <col min="6" max="6" width="13.375" style="0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1.75390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19.75390625" style="0" customWidth="1"/>
    <col min="19" max="19" width="9.25390625" style="0" customWidth="1"/>
  </cols>
  <sheetData>
    <row r="1" spans="2:19" ht="15">
      <c r="B1" s="1" t="s">
        <v>7</v>
      </c>
      <c r="C1" t="s">
        <v>79</v>
      </c>
      <c r="R1" s="21"/>
      <c r="S1" s="21"/>
    </row>
    <row r="2" spans="2:19" ht="15">
      <c r="B2" s="1" t="s">
        <v>6</v>
      </c>
      <c r="C2" t="s">
        <v>102</v>
      </c>
      <c r="R2" s="21"/>
      <c r="S2" s="21"/>
    </row>
    <row r="3" spans="2:19" ht="15">
      <c r="B3" s="1" t="s">
        <v>8</v>
      </c>
      <c r="C3" s="17">
        <v>44539</v>
      </c>
      <c r="R3" s="21"/>
      <c r="S3" s="21"/>
    </row>
    <row r="4" spans="2:19" ht="15">
      <c r="B4" s="15" t="s">
        <v>25</v>
      </c>
      <c r="C4" t="s">
        <v>313</v>
      </c>
      <c r="R4" s="21"/>
      <c r="S4" s="21"/>
    </row>
    <row r="5" spans="2:19" ht="15">
      <c r="B5" s="15" t="s">
        <v>26</v>
      </c>
      <c r="C5" t="s">
        <v>135</v>
      </c>
      <c r="R5" s="21"/>
      <c r="S5" s="21"/>
    </row>
    <row r="6" spans="1:19" ht="13.5" thickBot="1">
      <c r="A6" s="16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21"/>
      <c r="S6" s="21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112</v>
      </c>
      <c r="J7" s="30" t="s">
        <v>122</v>
      </c>
      <c r="K7" s="30">
        <v>10</v>
      </c>
      <c r="L7" s="30" t="s">
        <v>16</v>
      </c>
      <c r="M7" s="30" t="s">
        <v>10</v>
      </c>
      <c r="N7" s="32">
        <v>100</v>
      </c>
      <c r="O7" s="33">
        <v>20</v>
      </c>
      <c r="P7" s="30">
        <v>120</v>
      </c>
      <c r="Q7" s="34" t="s">
        <v>16</v>
      </c>
      <c r="R7" s="35" t="s">
        <v>109</v>
      </c>
      <c r="S7" s="35" t="s">
        <v>114</v>
      </c>
    </row>
    <row r="8" spans="1:19" ht="75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120</v>
      </c>
      <c r="H8" s="38" t="s">
        <v>24</v>
      </c>
      <c r="I8" s="38" t="s">
        <v>23</v>
      </c>
      <c r="J8" s="38" t="s">
        <v>110</v>
      </c>
      <c r="K8" s="38" t="s">
        <v>5</v>
      </c>
      <c r="L8" s="38" t="s">
        <v>123</v>
      </c>
      <c r="M8" s="38" t="s">
        <v>4</v>
      </c>
      <c r="N8" s="38" t="s">
        <v>106</v>
      </c>
      <c r="O8" s="38" t="s">
        <v>27</v>
      </c>
      <c r="P8" s="38" t="s">
        <v>327</v>
      </c>
      <c r="Q8" s="38" t="s">
        <v>107</v>
      </c>
      <c r="R8" s="39" t="s">
        <v>108</v>
      </c>
      <c r="S8" s="39" t="s">
        <v>108</v>
      </c>
    </row>
    <row r="9" spans="1:23" ht="15.75">
      <c r="A9" s="53">
        <v>1</v>
      </c>
      <c r="B9" s="52" t="s">
        <v>228</v>
      </c>
      <c r="C9" s="52" t="s">
        <v>170</v>
      </c>
      <c r="D9" s="52" t="s">
        <v>173</v>
      </c>
      <c r="E9" s="53" t="s">
        <v>15</v>
      </c>
      <c r="F9" s="54">
        <v>38518</v>
      </c>
      <c r="G9" s="54" t="s">
        <v>17</v>
      </c>
      <c r="H9" s="53" t="s">
        <v>16</v>
      </c>
      <c r="I9" s="53" t="s">
        <v>79</v>
      </c>
      <c r="J9" s="53" t="s">
        <v>205</v>
      </c>
      <c r="K9" s="53">
        <v>10</v>
      </c>
      <c r="L9" s="53" t="s">
        <v>16</v>
      </c>
      <c r="M9" s="53" t="s">
        <v>10</v>
      </c>
      <c r="N9" s="56">
        <v>22.5</v>
      </c>
      <c r="O9" s="56">
        <v>14.5</v>
      </c>
      <c r="P9" s="56">
        <f aca="true" t="shared" si="0" ref="P9:P28">N9+O9</f>
        <v>37</v>
      </c>
      <c r="Q9" s="53"/>
      <c r="R9" s="52" t="s">
        <v>206</v>
      </c>
      <c r="S9" s="52"/>
      <c r="T9" s="27"/>
      <c r="U9" s="27"/>
      <c r="V9" s="27"/>
      <c r="W9" s="27"/>
    </row>
    <row r="10" spans="1:23" ht="15.75">
      <c r="A10" s="53">
        <v>2</v>
      </c>
      <c r="B10" s="52" t="s">
        <v>229</v>
      </c>
      <c r="C10" s="52" t="s">
        <v>172</v>
      </c>
      <c r="D10" s="52" t="s">
        <v>150</v>
      </c>
      <c r="E10" s="53" t="s">
        <v>15</v>
      </c>
      <c r="F10" s="65">
        <v>38618</v>
      </c>
      <c r="G10" s="54" t="s">
        <v>17</v>
      </c>
      <c r="H10" s="53" t="s">
        <v>16</v>
      </c>
      <c r="I10" s="53" t="s">
        <v>79</v>
      </c>
      <c r="J10" s="53" t="s">
        <v>205</v>
      </c>
      <c r="K10" s="53">
        <v>10</v>
      </c>
      <c r="L10" s="53" t="s">
        <v>16</v>
      </c>
      <c r="M10" s="53" t="s">
        <v>10</v>
      </c>
      <c r="N10" s="56">
        <v>20</v>
      </c>
      <c r="O10" s="56">
        <v>13.5</v>
      </c>
      <c r="P10" s="56">
        <f t="shared" si="0"/>
        <v>33.5</v>
      </c>
      <c r="Q10" s="53"/>
      <c r="R10" s="52" t="s">
        <v>206</v>
      </c>
      <c r="S10" s="52"/>
      <c r="T10" s="27"/>
      <c r="U10" s="27"/>
      <c r="V10" s="27"/>
      <c r="W10" s="27"/>
    </row>
    <row r="11" spans="1:23" ht="15.75">
      <c r="A11" s="53">
        <v>3</v>
      </c>
      <c r="B11" s="52" t="s">
        <v>222</v>
      </c>
      <c r="C11" s="52" t="s">
        <v>223</v>
      </c>
      <c r="D11" s="52" t="s">
        <v>175</v>
      </c>
      <c r="E11" s="53" t="s">
        <v>15</v>
      </c>
      <c r="F11" s="54">
        <v>38627</v>
      </c>
      <c r="G11" s="54" t="s">
        <v>17</v>
      </c>
      <c r="H11" s="53" t="s">
        <v>16</v>
      </c>
      <c r="I11" s="53" t="s">
        <v>79</v>
      </c>
      <c r="J11" s="53" t="s">
        <v>205</v>
      </c>
      <c r="K11" s="53">
        <v>10</v>
      </c>
      <c r="L11" s="53" t="s">
        <v>16</v>
      </c>
      <c r="M11" s="53" t="s">
        <v>22</v>
      </c>
      <c r="N11" s="56">
        <v>7.5</v>
      </c>
      <c r="O11" s="56">
        <v>12</v>
      </c>
      <c r="P11" s="56">
        <f t="shared" si="0"/>
        <v>19.5</v>
      </c>
      <c r="Q11" s="53"/>
      <c r="R11" s="52" t="s">
        <v>206</v>
      </c>
      <c r="S11" s="52"/>
      <c r="T11" s="27"/>
      <c r="U11" s="27"/>
      <c r="V11" s="27"/>
      <c r="W11" s="27"/>
    </row>
    <row r="12" spans="1:23" ht="15.75">
      <c r="A12" s="53">
        <v>4</v>
      </c>
      <c r="B12" s="52" t="s">
        <v>179</v>
      </c>
      <c r="C12" s="52" t="s">
        <v>137</v>
      </c>
      <c r="D12" s="52" t="s">
        <v>133</v>
      </c>
      <c r="E12" s="53" t="s">
        <v>134</v>
      </c>
      <c r="F12" s="54">
        <v>38518</v>
      </c>
      <c r="G12" s="54" t="s">
        <v>17</v>
      </c>
      <c r="H12" s="53" t="s">
        <v>16</v>
      </c>
      <c r="I12" s="53" t="s">
        <v>79</v>
      </c>
      <c r="J12" s="53" t="s">
        <v>159</v>
      </c>
      <c r="K12" s="53">
        <v>10</v>
      </c>
      <c r="L12" s="53" t="s">
        <v>17</v>
      </c>
      <c r="M12" s="53" t="s">
        <v>22</v>
      </c>
      <c r="N12" s="56">
        <v>3</v>
      </c>
      <c r="O12" s="62">
        <v>14</v>
      </c>
      <c r="P12" s="56">
        <f t="shared" si="0"/>
        <v>17</v>
      </c>
      <c r="Q12" s="53"/>
      <c r="R12" s="52" t="s">
        <v>160</v>
      </c>
      <c r="S12" s="52"/>
      <c r="T12" s="27"/>
      <c r="U12" s="27"/>
      <c r="V12" s="27"/>
      <c r="W12" s="27"/>
    </row>
    <row r="13" spans="1:23" ht="15.75">
      <c r="A13" s="53">
        <v>5</v>
      </c>
      <c r="B13" s="52" t="s">
        <v>334</v>
      </c>
      <c r="C13" s="52" t="s">
        <v>165</v>
      </c>
      <c r="D13" s="52" t="s">
        <v>138</v>
      </c>
      <c r="E13" s="53" t="s">
        <v>15</v>
      </c>
      <c r="F13" s="52"/>
      <c r="G13" s="54" t="s">
        <v>17</v>
      </c>
      <c r="H13" s="53" t="s">
        <v>16</v>
      </c>
      <c r="I13" s="53" t="s">
        <v>79</v>
      </c>
      <c r="J13" s="53" t="s">
        <v>315</v>
      </c>
      <c r="K13" s="53">
        <v>10</v>
      </c>
      <c r="L13" s="53" t="s">
        <v>17</v>
      </c>
      <c r="M13" s="53" t="s">
        <v>22</v>
      </c>
      <c r="N13" s="56">
        <v>7</v>
      </c>
      <c r="O13" s="56">
        <v>7</v>
      </c>
      <c r="P13" s="56">
        <f t="shared" si="0"/>
        <v>14</v>
      </c>
      <c r="Q13" s="53"/>
      <c r="R13" s="52"/>
      <c r="S13" s="52"/>
      <c r="T13" s="27"/>
      <c r="U13" s="27"/>
      <c r="V13" s="27"/>
      <c r="W13" s="27"/>
    </row>
    <row r="14" spans="1:23" ht="15.75">
      <c r="A14" s="53">
        <v>6</v>
      </c>
      <c r="B14" s="52" t="s">
        <v>245</v>
      </c>
      <c r="C14" s="52" t="s">
        <v>204</v>
      </c>
      <c r="D14" s="52" t="s">
        <v>246</v>
      </c>
      <c r="E14" s="53" t="s">
        <v>134</v>
      </c>
      <c r="F14" s="52" t="s">
        <v>247</v>
      </c>
      <c r="G14" s="54" t="s">
        <v>17</v>
      </c>
      <c r="H14" s="53" t="s">
        <v>16</v>
      </c>
      <c r="I14" s="53" t="s">
        <v>79</v>
      </c>
      <c r="J14" s="53" t="s">
        <v>240</v>
      </c>
      <c r="K14" s="53">
        <v>10</v>
      </c>
      <c r="L14" s="53" t="s">
        <v>17</v>
      </c>
      <c r="M14" s="53" t="s">
        <v>22</v>
      </c>
      <c r="N14" s="56">
        <v>1.5</v>
      </c>
      <c r="O14" s="56">
        <v>12</v>
      </c>
      <c r="P14" s="56">
        <f t="shared" si="0"/>
        <v>13.5</v>
      </c>
      <c r="Q14" s="53"/>
      <c r="R14" s="52" t="s">
        <v>248</v>
      </c>
      <c r="S14" s="52"/>
      <c r="T14" s="27"/>
      <c r="U14" s="27"/>
      <c r="V14" s="27"/>
      <c r="W14" s="27"/>
    </row>
    <row r="15" spans="1:23" ht="15.75">
      <c r="A15" s="53">
        <v>7</v>
      </c>
      <c r="B15" s="52" t="s">
        <v>226</v>
      </c>
      <c r="C15" s="52" t="s">
        <v>227</v>
      </c>
      <c r="D15" s="52" t="s">
        <v>156</v>
      </c>
      <c r="E15" s="53" t="s">
        <v>15</v>
      </c>
      <c r="F15" s="54">
        <v>38424</v>
      </c>
      <c r="G15" s="54" t="s">
        <v>17</v>
      </c>
      <c r="H15" s="53" t="s">
        <v>16</v>
      </c>
      <c r="I15" s="53" t="s">
        <v>79</v>
      </c>
      <c r="J15" s="53" t="s">
        <v>205</v>
      </c>
      <c r="K15" s="53">
        <v>10</v>
      </c>
      <c r="L15" s="53" t="s">
        <v>16</v>
      </c>
      <c r="M15" s="53" t="s">
        <v>22</v>
      </c>
      <c r="N15" s="56">
        <v>2</v>
      </c>
      <c r="O15" s="56">
        <v>11</v>
      </c>
      <c r="P15" s="56">
        <f t="shared" si="0"/>
        <v>13</v>
      </c>
      <c r="Q15" s="53"/>
      <c r="R15" s="52" t="s">
        <v>206</v>
      </c>
      <c r="S15" s="52"/>
      <c r="T15" s="27"/>
      <c r="U15" s="27"/>
      <c r="V15" s="27"/>
      <c r="W15" s="27"/>
    </row>
    <row r="16" spans="1:23" ht="15.75">
      <c r="A16" s="53">
        <v>8</v>
      </c>
      <c r="B16" s="52" t="s">
        <v>263</v>
      </c>
      <c r="C16" s="52" t="s">
        <v>264</v>
      </c>
      <c r="D16" s="52" t="s">
        <v>182</v>
      </c>
      <c r="E16" s="53" t="s">
        <v>14</v>
      </c>
      <c r="F16" s="54">
        <v>38362</v>
      </c>
      <c r="G16" s="54" t="s">
        <v>17</v>
      </c>
      <c r="H16" s="53" t="s">
        <v>16</v>
      </c>
      <c r="I16" s="53" t="s">
        <v>79</v>
      </c>
      <c r="J16" s="53" t="s">
        <v>262</v>
      </c>
      <c r="K16" s="53">
        <v>10</v>
      </c>
      <c r="L16" s="53" t="s">
        <v>17</v>
      </c>
      <c r="M16" s="53" t="s">
        <v>22</v>
      </c>
      <c r="N16" s="56">
        <v>5</v>
      </c>
      <c r="O16" s="56">
        <v>7</v>
      </c>
      <c r="P16" s="56">
        <f t="shared" si="0"/>
        <v>12</v>
      </c>
      <c r="Q16" s="53"/>
      <c r="R16" s="52" t="s">
        <v>254</v>
      </c>
      <c r="S16" s="52"/>
      <c r="T16" s="27"/>
      <c r="U16" s="27"/>
      <c r="V16" s="27"/>
      <c r="W16" s="27"/>
    </row>
    <row r="17" spans="1:23" ht="15.75">
      <c r="A17" s="53">
        <v>9</v>
      </c>
      <c r="B17" s="52" t="s">
        <v>220</v>
      </c>
      <c r="C17" s="52" t="s">
        <v>221</v>
      </c>
      <c r="D17" s="52" t="s">
        <v>185</v>
      </c>
      <c r="E17" s="53" t="s">
        <v>15</v>
      </c>
      <c r="F17" s="54">
        <v>38467</v>
      </c>
      <c r="G17" s="54" t="s">
        <v>17</v>
      </c>
      <c r="H17" s="53" t="s">
        <v>16</v>
      </c>
      <c r="I17" s="53" t="s">
        <v>79</v>
      </c>
      <c r="J17" s="53" t="s">
        <v>205</v>
      </c>
      <c r="K17" s="53">
        <v>10</v>
      </c>
      <c r="L17" s="53" t="s">
        <v>16</v>
      </c>
      <c r="M17" s="53" t="s">
        <v>22</v>
      </c>
      <c r="N17" s="56">
        <v>2.5</v>
      </c>
      <c r="O17" s="56">
        <v>8.5</v>
      </c>
      <c r="P17" s="56">
        <f t="shared" si="0"/>
        <v>11</v>
      </c>
      <c r="Q17" s="53"/>
      <c r="R17" s="52" t="s">
        <v>206</v>
      </c>
      <c r="S17" s="52"/>
      <c r="T17" s="27"/>
      <c r="U17" s="27"/>
      <c r="V17" s="27"/>
      <c r="W17" s="27"/>
    </row>
    <row r="18" spans="1:23" ht="15.75">
      <c r="A18" s="53">
        <v>10</v>
      </c>
      <c r="B18" s="52" t="s">
        <v>186</v>
      </c>
      <c r="C18" s="52" t="s">
        <v>187</v>
      </c>
      <c r="D18" s="52" t="s">
        <v>138</v>
      </c>
      <c r="E18" s="64" t="s">
        <v>134</v>
      </c>
      <c r="F18" s="54">
        <v>38603</v>
      </c>
      <c r="G18" s="54" t="s">
        <v>17</v>
      </c>
      <c r="H18" s="53" t="s">
        <v>16</v>
      </c>
      <c r="I18" s="53" t="s">
        <v>79</v>
      </c>
      <c r="J18" s="53" t="s">
        <v>159</v>
      </c>
      <c r="K18" s="53">
        <v>10</v>
      </c>
      <c r="L18" s="53" t="s">
        <v>17</v>
      </c>
      <c r="M18" s="53" t="s">
        <v>22</v>
      </c>
      <c r="N18" s="56">
        <v>8</v>
      </c>
      <c r="O18" s="62">
        <v>3</v>
      </c>
      <c r="P18" s="56">
        <f t="shared" si="0"/>
        <v>11</v>
      </c>
      <c r="Q18" s="53"/>
      <c r="R18" s="52" t="s">
        <v>160</v>
      </c>
      <c r="S18" s="52"/>
      <c r="T18" s="27"/>
      <c r="U18" s="27"/>
      <c r="V18" s="27"/>
      <c r="W18" s="27"/>
    </row>
    <row r="19" spans="1:23" ht="15.75">
      <c r="A19" s="53">
        <v>11</v>
      </c>
      <c r="B19" s="52" t="s">
        <v>332</v>
      </c>
      <c r="C19" s="52" t="s">
        <v>184</v>
      </c>
      <c r="D19" s="52" t="s">
        <v>156</v>
      </c>
      <c r="E19" s="53" t="s">
        <v>15</v>
      </c>
      <c r="F19" s="54"/>
      <c r="G19" s="54" t="s">
        <v>17</v>
      </c>
      <c r="H19" s="53" t="s">
        <v>16</v>
      </c>
      <c r="I19" s="53" t="s">
        <v>79</v>
      </c>
      <c r="J19" s="53" t="s">
        <v>315</v>
      </c>
      <c r="K19" s="53">
        <v>10</v>
      </c>
      <c r="L19" s="53" t="s">
        <v>17</v>
      </c>
      <c r="M19" s="53" t="s">
        <v>22</v>
      </c>
      <c r="N19" s="56">
        <v>7.5</v>
      </c>
      <c r="O19" s="56">
        <v>0</v>
      </c>
      <c r="P19" s="56">
        <f t="shared" si="0"/>
        <v>7.5</v>
      </c>
      <c r="Q19" s="53"/>
      <c r="R19" s="52"/>
      <c r="S19" s="52"/>
      <c r="T19" s="27"/>
      <c r="U19" s="27"/>
      <c r="V19" s="27"/>
      <c r="W19" s="27"/>
    </row>
    <row r="20" spans="1:23" ht="15.75">
      <c r="A20" s="53">
        <v>12</v>
      </c>
      <c r="B20" s="52" t="s">
        <v>224</v>
      </c>
      <c r="C20" s="52" t="s">
        <v>167</v>
      </c>
      <c r="D20" s="52" t="s">
        <v>225</v>
      </c>
      <c r="E20" s="53" t="s">
        <v>15</v>
      </c>
      <c r="F20" s="54">
        <v>38457</v>
      </c>
      <c r="G20" s="54" t="s">
        <v>17</v>
      </c>
      <c r="H20" s="53" t="s">
        <v>16</v>
      </c>
      <c r="I20" s="53" t="s">
        <v>79</v>
      </c>
      <c r="J20" s="53" t="s">
        <v>205</v>
      </c>
      <c r="K20" s="53">
        <v>10</v>
      </c>
      <c r="L20" s="53" t="s">
        <v>16</v>
      </c>
      <c r="M20" s="53" t="s">
        <v>22</v>
      </c>
      <c r="N20" s="56">
        <v>0</v>
      </c>
      <c r="O20" s="56">
        <v>7</v>
      </c>
      <c r="P20" s="56">
        <f t="shared" si="0"/>
        <v>7</v>
      </c>
      <c r="Q20" s="53"/>
      <c r="R20" s="52" t="s">
        <v>206</v>
      </c>
      <c r="S20" s="52"/>
      <c r="T20" s="27"/>
      <c r="U20" s="27"/>
      <c r="V20" s="27"/>
      <c r="W20" s="27"/>
    </row>
    <row r="21" spans="1:23" ht="15.75">
      <c r="A21" s="53">
        <v>13</v>
      </c>
      <c r="B21" s="52" t="s">
        <v>190</v>
      </c>
      <c r="C21" s="52" t="s">
        <v>191</v>
      </c>
      <c r="D21" s="52" t="s">
        <v>130</v>
      </c>
      <c r="E21" s="53" t="s">
        <v>134</v>
      </c>
      <c r="F21" s="54">
        <v>38465</v>
      </c>
      <c r="G21" s="54" t="s">
        <v>17</v>
      </c>
      <c r="H21" s="53" t="s">
        <v>16</v>
      </c>
      <c r="I21" s="53" t="s">
        <v>79</v>
      </c>
      <c r="J21" s="53" t="s">
        <v>159</v>
      </c>
      <c r="K21" s="53">
        <v>10</v>
      </c>
      <c r="L21" s="53" t="s">
        <v>17</v>
      </c>
      <c r="M21" s="53" t="s">
        <v>22</v>
      </c>
      <c r="N21" s="56">
        <v>3</v>
      </c>
      <c r="O21" s="62">
        <v>4</v>
      </c>
      <c r="P21" s="56">
        <f t="shared" si="0"/>
        <v>7</v>
      </c>
      <c r="Q21" s="53"/>
      <c r="R21" s="52" t="s">
        <v>160</v>
      </c>
      <c r="S21" s="52"/>
      <c r="T21" s="27"/>
      <c r="U21" s="27"/>
      <c r="V21" s="27"/>
      <c r="W21" s="27"/>
    </row>
    <row r="22" spans="1:23" ht="15.75">
      <c r="A22" s="53">
        <v>14</v>
      </c>
      <c r="B22" s="52" t="s">
        <v>180</v>
      </c>
      <c r="C22" s="52" t="s">
        <v>181</v>
      </c>
      <c r="D22" s="52" t="s">
        <v>182</v>
      </c>
      <c r="E22" s="64" t="s">
        <v>142</v>
      </c>
      <c r="F22" s="54">
        <v>38604</v>
      </c>
      <c r="G22" s="54" t="s">
        <v>17</v>
      </c>
      <c r="H22" s="53" t="s">
        <v>16</v>
      </c>
      <c r="I22" s="53" t="s">
        <v>79</v>
      </c>
      <c r="J22" s="53" t="s">
        <v>159</v>
      </c>
      <c r="K22" s="53">
        <v>10</v>
      </c>
      <c r="L22" s="53" t="s">
        <v>17</v>
      </c>
      <c r="M22" s="53" t="s">
        <v>22</v>
      </c>
      <c r="N22" s="56">
        <v>3</v>
      </c>
      <c r="O22" s="62">
        <v>3</v>
      </c>
      <c r="P22" s="56">
        <f t="shared" si="0"/>
        <v>6</v>
      </c>
      <c r="Q22" s="53"/>
      <c r="R22" s="52" t="s">
        <v>160</v>
      </c>
      <c r="S22" s="52"/>
      <c r="T22" s="27"/>
      <c r="U22" s="27"/>
      <c r="V22" s="27"/>
      <c r="W22" s="27"/>
    </row>
    <row r="23" spans="1:23" ht="15.75">
      <c r="A23" s="53">
        <v>15</v>
      </c>
      <c r="B23" s="52" t="s">
        <v>333</v>
      </c>
      <c r="C23" s="52" t="s">
        <v>128</v>
      </c>
      <c r="D23" s="52" t="s">
        <v>259</v>
      </c>
      <c r="E23" s="53" t="s">
        <v>15</v>
      </c>
      <c r="F23" s="54"/>
      <c r="G23" s="54" t="s">
        <v>17</v>
      </c>
      <c r="H23" s="53" t="s">
        <v>16</v>
      </c>
      <c r="I23" s="53" t="s">
        <v>79</v>
      </c>
      <c r="J23" s="53" t="s">
        <v>315</v>
      </c>
      <c r="K23" s="53">
        <v>10</v>
      </c>
      <c r="L23" s="53" t="s">
        <v>17</v>
      </c>
      <c r="M23" s="53" t="s">
        <v>22</v>
      </c>
      <c r="N23" s="56">
        <v>3</v>
      </c>
      <c r="O23" s="56">
        <v>1.5</v>
      </c>
      <c r="P23" s="56">
        <f t="shared" si="0"/>
        <v>4.5</v>
      </c>
      <c r="Q23" s="53"/>
      <c r="R23" s="52"/>
      <c r="S23" s="52"/>
      <c r="T23" s="27"/>
      <c r="U23" s="27"/>
      <c r="V23" s="27"/>
      <c r="W23" s="27"/>
    </row>
    <row r="24" spans="1:23" ht="15.75">
      <c r="A24" s="53">
        <v>16</v>
      </c>
      <c r="B24" s="52" t="s">
        <v>183</v>
      </c>
      <c r="C24" s="52" t="s">
        <v>184</v>
      </c>
      <c r="D24" s="52" t="s">
        <v>185</v>
      </c>
      <c r="E24" s="53" t="s">
        <v>134</v>
      </c>
      <c r="F24" s="54">
        <v>38451</v>
      </c>
      <c r="G24" s="54" t="s">
        <v>17</v>
      </c>
      <c r="H24" s="53" t="s">
        <v>16</v>
      </c>
      <c r="I24" s="53" t="s">
        <v>79</v>
      </c>
      <c r="J24" s="53" t="s">
        <v>159</v>
      </c>
      <c r="K24" s="53">
        <v>10</v>
      </c>
      <c r="L24" s="53" t="s">
        <v>17</v>
      </c>
      <c r="M24" s="53" t="s">
        <v>22</v>
      </c>
      <c r="N24" s="56">
        <v>0</v>
      </c>
      <c r="O24" s="62">
        <v>4</v>
      </c>
      <c r="P24" s="56">
        <f t="shared" si="0"/>
        <v>4</v>
      </c>
      <c r="Q24" s="53"/>
      <c r="R24" s="52" t="s">
        <v>160</v>
      </c>
      <c r="S24" s="52"/>
      <c r="T24" s="27"/>
      <c r="U24" s="27"/>
      <c r="V24" s="27"/>
      <c r="W24" s="27"/>
    </row>
    <row r="25" spans="1:23" ht="15.75">
      <c r="A25" s="53">
        <v>17</v>
      </c>
      <c r="B25" s="52" t="s">
        <v>328</v>
      </c>
      <c r="C25" s="52" t="s">
        <v>172</v>
      </c>
      <c r="D25" s="52" t="s">
        <v>209</v>
      </c>
      <c r="E25" s="64" t="s">
        <v>15</v>
      </c>
      <c r="F25" s="54"/>
      <c r="G25" s="54" t="s">
        <v>17</v>
      </c>
      <c r="H25" s="53" t="s">
        <v>16</v>
      </c>
      <c r="I25" s="53" t="s">
        <v>79</v>
      </c>
      <c r="J25" s="53" t="s">
        <v>315</v>
      </c>
      <c r="K25" s="53">
        <v>10</v>
      </c>
      <c r="L25" s="53" t="s">
        <v>17</v>
      </c>
      <c r="M25" s="53" t="s">
        <v>22</v>
      </c>
      <c r="N25" s="56">
        <v>3</v>
      </c>
      <c r="O25" s="62">
        <v>0.5</v>
      </c>
      <c r="P25" s="56">
        <f t="shared" si="0"/>
        <v>3.5</v>
      </c>
      <c r="Q25" s="53"/>
      <c r="R25" s="52"/>
      <c r="S25" s="52"/>
      <c r="T25" s="27"/>
      <c r="U25" s="27"/>
      <c r="V25" s="27"/>
      <c r="W25" s="27"/>
    </row>
    <row r="26" spans="1:23" ht="15.75">
      <c r="A26" s="53">
        <v>18</v>
      </c>
      <c r="B26" s="53" t="s">
        <v>330</v>
      </c>
      <c r="C26" s="53" t="s">
        <v>331</v>
      </c>
      <c r="D26" s="53" t="s">
        <v>279</v>
      </c>
      <c r="E26" s="53" t="s">
        <v>14</v>
      </c>
      <c r="F26" s="54"/>
      <c r="G26" s="53" t="s">
        <v>17</v>
      </c>
      <c r="H26" s="53" t="s">
        <v>16</v>
      </c>
      <c r="I26" s="53" t="s">
        <v>79</v>
      </c>
      <c r="J26" s="53" t="s">
        <v>315</v>
      </c>
      <c r="K26" s="53">
        <v>10</v>
      </c>
      <c r="L26" s="53" t="s">
        <v>17</v>
      </c>
      <c r="M26" s="53" t="s">
        <v>22</v>
      </c>
      <c r="N26" s="55">
        <v>3</v>
      </c>
      <c r="O26" s="55">
        <v>0.5</v>
      </c>
      <c r="P26" s="56">
        <f t="shared" si="0"/>
        <v>3.5</v>
      </c>
      <c r="Q26" s="53"/>
      <c r="R26" s="53"/>
      <c r="S26" s="52"/>
      <c r="T26" s="27"/>
      <c r="U26" s="27"/>
      <c r="V26" s="27"/>
      <c r="W26" s="27"/>
    </row>
    <row r="27" spans="1:23" ht="15.75">
      <c r="A27" s="53">
        <v>19</v>
      </c>
      <c r="B27" s="52" t="s">
        <v>329</v>
      </c>
      <c r="C27" s="52" t="s">
        <v>258</v>
      </c>
      <c r="D27" s="52" t="s">
        <v>150</v>
      </c>
      <c r="E27" s="53" t="s">
        <v>15</v>
      </c>
      <c r="F27" s="52"/>
      <c r="G27" s="54" t="s">
        <v>17</v>
      </c>
      <c r="H27" s="53" t="s">
        <v>16</v>
      </c>
      <c r="I27" s="53" t="s">
        <v>79</v>
      </c>
      <c r="J27" s="53" t="s">
        <v>315</v>
      </c>
      <c r="K27" s="53">
        <v>10</v>
      </c>
      <c r="L27" s="53" t="s">
        <v>17</v>
      </c>
      <c r="M27" s="53" t="s">
        <v>22</v>
      </c>
      <c r="N27" s="56">
        <v>3</v>
      </c>
      <c r="O27" s="56">
        <v>0.5</v>
      </c>
      <c r="P27" s="56">
        <f t="shared" si="0"/>
        <v>3.5</v>
      </c>
      <c r="Q27" s="53"/>
      <c r="R27" s="52"/>
      <c r="S27" s="52"/>
      <c r="T27" s="27"/>
      <c r="U27" s="27"/>
      <c r="V27" s="27"/>
      <c r="W27" s="27"/>
    </row>
    <row r="28" spans="1:23" ht="15.75">
      <c r="A28" s="53">
        <v>20</v>
      </c>
      <c r="B28" s="52" t="s">
        <v>188</v>
      </c>
      <c r="C28" s="52" t="s">
        <v>177</v>
      </c>
      <c r="D28" s="52" t="s">
        <v>189</v>
      </c>
      <c r="E28" s="64" t="s">
        <v>142</v>
      </c>
      <c r="F28" s="54">
        <v>38582</v>
      </c>
      <c r="G28" s="54" t="s">
        <v>17</v>
      </c>
      <c r="H28" s="53" t="s">
        <v>16</v>
      </c>
      <c r="I28" s="53" t="s">
        <v>79</v>
      </c>
      <c r="J28" s="53" t="s">
        <v>159</v>
      </c>
      <c r="K28" s="53">
        <v>10</v>
      </c>
      <c r="L28" s="53" t="s">
        <v>17</v>
      </c>
      <c r="M28" s="53" t="s">
        <v>22</v>
      </c>
      <c r="N28" s="56">
        <v>0</v>
      </c>
      <c r="O28" s="62">
        <v>3</v>
      </c>
      <c r="P28" s="56">
        <f t="shared" si="0"/>
        <v>3</v>
      </c>
      <c r="Q28" s="53"/>
      <c r="R28" s="52" t="s">
        <v>160</v>
      </c>
      <c r="S28" s="52"/>
      <c r="T28" s="27"/>
      <c r="U28" s="27"/>
      <c r="V28" s="27"/>
      <c r="W28" s="27"/>
    </row>
  </sheetData>
  <sheetProtection/>
  <mergeCells count="1">
    <mergeCell ref="C6:J6"/>
  </mergeCells>
  <dataValidations count="10"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I9:I28">
      <formula1>municipal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12 E15:E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37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6.37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4.375" style="0" bestFit="1" customWidth="1"/>
    <col min="19" max="19" width="11.125" style="0" customWidth="1"/>
  </cols>
  <sheetData>
    <row r="1" spans="2:19" ht="15">
      <c r="B1" s="1" t="s">
        <v>7</v>
      </c>
      <c r="C1" t="s">
        <v>79</v>
      </c>
      <c r="R1" s="21"/>
      <c r="S1" s="21"/>
    </row>
    <row r="2" spans="2:19" ht="15">
      <c r="B2" s="1" t="s">
        <v>6</v>
      </c>
      <c r="C2" t="s">
        <v>102</v>
      </c>
      <c r="R2" s="21"/>
      <c r="S2" s="21"/>
    </row>
    <row r="3" spans="2:19" ht="15">
      <c r="B3" s="1" t="s">
        <v>8</v>
      </c>
      <c r="C3" s="17">
        <v>44539</v>
      </c>
      <c r="R3" s="21"/>
      <c r="S3" s="21"/>
    </row>
    <row r="4" spans="2:19" ht="15">
      <c r="B4" s="15" t="s">
        <v>25</v>
      </c>
      <c r="C4" t="s">
        <v>313</v>
      </c>
      <c r="R4" s="21"/>
      <c r="S4" s="21"/>
    </row>
    <row r="5" spans="2:19" ht="15">
      <c r="B5" s="15" t="s">
        <v>26</v>
      </c>
      <c r="C5" t="s">
        <v>135</v>
      </c>
      <c r="R5" s="21"/>
      <c r="S5" s="21"/>
    </row>
    <row r="6" spans="1:19" ht="13.5" thickBot="1">
      <c r="A6" s="16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21"/>
      <c r="S6" s="21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8">
        <v>36809</v>
      </c>
      <c r="G7" s="10" t="s">
        <v>16</v>
      </c>
      <c r="H7" s="10" t="s">
        <v>16</v>
      </c>
      <c r="I7" s="10" t="s">
        <v>112</v>
      </c>
      <c r="J7" s="10" t="s">
        <v>122</v>
      </c>
      <c r="K7" s="10">
        <v>10</v>
      </c>
      <c r="L7" s="10" t="s">
        <v>16</v>
      </c>
      <c r="M7" s="10" t="s">
        <v>10</v>
      </c>
      <c r="N7" s="24">
        <v>100</v>
      </c>
      <c r="O7" s="25">
        <v>20</v>
      </c>
      <c r="P7" s="10">
        <v>120</v>
      </c>
      <c r="Q7" s="19" t="s">
        <v>16</v>
      </c>
      <c r="R7" s="22" t="s">
        <v>109</v>
      </c>
      <c r="S7" s="22" t="s">
        <v>114</v>
      </c>
    </row>
    <row r="8" spans="1:19" ht="90">
      <c r="A8" s="41" t="s">
        <v>11</v>
      </c>
      <c r="B8" s="42" t="s">
        <v>0</v>
      </c>
      <c r="C8" s="42" t="s">
        <v>1</v>
      </c>
      <c r="D8" s="42" t="s">
        <v>2</v>
      </c>
      <c r="E8" s="42" t="s">
        <v>12</v>
      </c>
      <c r="F8" s="42" t="s">
        <v>3</v>
      </c>
      <c r="G8" s="43" t="s">
        <v>120</v>
      </c>
      <c r="H8" s="43" t="s">
        <v>24</v>
      </c>
      <c r="I8" s="43" t="s">
        <v>23</v>
      </c>
      <c r="J8" s="43" t="s">
        <v>110</v>
      </c>
      <c r="K8" s="43" t="s">
        <v>5</v>
      </c>
      <c r="L8" s="43" t="s">
        <v>123</v>
      </c>
      <c r="M8" s="43" t="s">
        <v>4</v>
      </c>
      <c r="N8" s="43" t="s">
        <v>106</v>
      </c>
      <c r="O8" s="43" t="s">
        <v>27</v>
      </c>
      <c r="P8" s="43" t="s">
        <v>327</v>
      </c>
      <c r="Q8" s="43" t="s">
        <v>107</v>
      </c>
      <c r="R8" s="44" t="s">
        <v>108</v>
      </c>
      <c r="S8" s="44" t="s">
        <v>108</v>
      </c>
    </row>
    <row r="9" spans="1:19" ht="15.75">
      <c r="A9" s="53">
        <v>1</v>
      </c>
      <c r="B9" s="52" t="s">
        <v>155</v>
      </c>
      <c r="C9" s="52" t="s">
        <v>147</v>
      </c>
      <c r="D9" s="52" t="s">
        <v>156</v>
      </c>
      <c r="E9" s="53" t="s">
        <v>134</v>
      </c>
      <c r="F9" s="54">
        <v>38191</v>
      </c>
      <c r="G9" s="54" t="s">
        <v>17</v>
      </c>
      <c r="H9" s="53" t="s">
        <v>16</v>
      </c>
      <c r="I9" s="53" t="s">
        <v>79</v>
      </c>
      <c r="J9" s="53" t="s">
        <v>129</v>
      </c>
      <c r="K9" s="53">
        <v>11</v>
      </c>
      <c r="L9" s="53" t="s">
        <v>17</v>
      </c>
      <c r="M9" s="53" t="s">
        <v>10</v>
      </c>
      <c r="N9" s="56">
        <v>15</v>
      </c>
      <c r="O9" s="56">
        <v>11</v>
      </c>
      <c r="P9" s="56">
        <f aca="true" t="shared" si="0" ref="P9:P35">N9+O9</f>
        <v>26</v>
      </c>
      <c r="Q9" s="53"/>
      <c r="R9" s="52" t="s">
        <v>135</v>
      </c>
      <c r="S9" s="52"/>
    </row>
    <row r="10" spans="1:19" ht="15.75">
      <c r="A10" s="53">
        <v>2</v>
      </c>
      <c r="B10" s="52" t="s">
        <v>230</v>
      </c>
      <c r="C10" s="52" t="s">
        <v>195</v>
      </c>
      <c r="D10" s="52" t="s">
        <v>133</v>
      </c>
      <c r="E10" s="53" t="s">
        <v>15</v>
      </c>
      <c r="F10" s="54">
        <v>38195</v>
      </c>
      <c r="G10" s="54" t="s">
        <v>17</v>
      </c>
      <c r="H10" s="55" t="s">
        <v>16</v>
      </c>
      <c r="I10" s="55" t="s">
        <v>79</v>
      </c>
      <c r="J10" s="53" t="s">
        <v>205</v>
      </c>
      <c r="K10" s="53">
        <v>11</v>
      </c>
      <c r="L10" s="53" t="s">
        <v>16</v>
      </c>
      <c r="M10" s="53" t="s">
        <v>10</v>
      </c>
      <c r="N10" s="56">
        <v>17.5</v>
      </c>
      <c r="O10" s="56">
        <v>3</v>
      </c>
      <c r="P10" s="56">
        <f t="shared" si="0"/>
        <v>20.5</v>
      </c>
      <c r="Q10" s="53"/>
      <c r="R10" s="52" t="s">
        <v>206</v>
      </c>
      <c r="S10" s="52"/>
    </row>
    <row r="11" spans="1:19" ht="15.75">
      <c r="A11" s="53">
        <v>3</v>
      </c>
      <c r="B11" s="52" t="s">
        <v>146</v>
      </c>
      <c r="C11" s="52" t="s">
        <v>147</v>
      </c>
      <c r="D11" s="52" t="s">
        <v>145</v>
      </c>
      <c r="E11" s="53" t="s">
        <v>134</v>
      </c>
      <c r="F11" s="54">
        <v>38035</v>
      </c>
      <c r="G11" s="54" t="s">
        <v>17</v>
      </c>
      <c r="H11" s="53" t="s">
        <v>16</v>
      </c>
      <c r="I11" s="53" t="s">
        <v>79</v>
      </c>
      <c r="J11" s="53" t="s">
        <v>129</v>
      </c>
      <c r="K11" s="53">
        <v>11</v>
      </c>
      <c r="L11" s="53" t="s">
        <v>17</v>
      </c>
      <c r="M11" s="53" t="s">
        <v>10</v>
      </c>
      <c r="N11" s="56">
        <v>6</v>
      </c>
      <c r="O11" s="56">
        <v>14.5</v>
      </c>
      <c r="P11" s="56">
        <f>N11+O11</f>
        <v>20.5</v>
      </c>
      <c r="Q11" s="53"/>
      <c r="R11" s="52" t="s">
        <v>135</v>
      </c>
      <c r="S11" s="52"/>
    </row>
    <row r="12" spans="1:19" ht="15.75">
      <c r="A12" s="53">
        <v>4</v>
      </c>
      <c r="B12" s="52" t="s">
        <v>152</v>
      </c>
      <c r="C12" s="52" t="s">
        <v>153</v>
      </c>
      <c r="D12" s="52" t="s">
        <v>154</v>
      </c>
      <c r="E12" s="53" t="s">
        <v>142</v>
      </c>
      <c r="F12" s="54">
        <v>37984</v>
      </c>
      <c r="G12" s="54" t="s">
        <v>17</v>
      </c>
      <c r="H12" s="53" t="s">
        <v>16</v>
      </c>
      <c r="I12" s="53" t="s">
        <v>79</v>
      </c>
      <c r="J12" s="53" t="s">
        <v>129</v>
      </c>
      <c r="K12" s="53">
        <v>11</v>
      </c>
      <c r="L12" s="53" t="s">
        <v>17</v>
      </c>
      <c r="M12" s="53" t="s">
        <v>22</v>
      </c>
      <c r="N12" s="56">
        <v>10</v>
      </c>
      <c r="O12" s="56">
        <v>3.5</v>
      </c>
      <c r="P12" s="56">
        <f t="shared" si="0"/>
        <v>13.5</v>
      </c>
      <c r="Q12" s="53"/>
      <c r="R12" s="52" t="s">
        <v>135</v>
      </c>
      <c r="S12" s="52"/>
    </row>
    <row r="13" spans="1:19" ht="15.75">
      <c r="A13" s="53">
        <v>5</v>
      </c>
      <c r="B13" s="52" t="s">
        <v>337</v>
      </c>
      <c r="C13" s="52" t="s">
        <v>285</v>
      </c>
      <c r="D13" s="52" t="s">
        <v>150</v>
      </c>
      <c r="E13" s="53" t="s">
        <v>15</v>
      </c>
      <c r="F13" s="54"/>
      <c r="G13" s="54" t="s">
        <v>17</v>
      </c>
      <c r="H13" s="53" t="s">
        <v>16</v>
      </c>
      <c r="I13" s="53" t="s">
        <v>79</v>
      </c>
      <c r="J13" s="53" t="s">
        <v>315</v>
      </c>
      <c r="K13" s="53">
        <v>11</v>
      </c>
      <c r="L13" s="53" t="s">
        <v>17</v>
      </c>
      <c r="M13" s="53" t="s">
        <v>22</v>
      </c>
      <c r="N13" s="56">
        <v>10</v>
      </c>
      <c r="O13" s="62">
        <v>2</v>
      </c>
      <c r="P13" s="56">
        <f t="shared" si="0"/>
        <v>12</v>
      </c>
      <c r="Q13" s="53"/>
      <c r="R13" s="52"/>
      <c r="S13" s="52"/>
    </row>
    <row r="14" spans="1:19" ht="15.75">
      <c r="A14" s="53">
        <v>6</v>
      </c>
      <c r="B14" s="52" t="s">
        <v>202</v>
      </c>
      <c r="C14" s="52" t="s">
        <v>165</v>
      </c>
      <c r="D14" s="52" t="s">
        <v>162</v>
      </c>
      <c r="E14" s="53" t="s">
        <v>134</v>
      </c>
      <c r="F14" s="54">
        <v>38143</v>
      </c>
      <c r="G14" s="54" t="s">
        <v>17</v>
      </c>
      <c r="H14" s="53" t="s">
        <v>16</v>
      </c>
      <c r="I14" s="53" t="s">
        <v>79</v>
      </c>
      <c r="J14" s="53" t="s">
        <v>159</v>
      </c>
      <c r="K14" s="53">
        <v>11</v>
      </c>
      <c r="L14" s="53" t="s">
        <v>17</v>
      </c>
      <c r="M14" s="53" t="s">
        <v>22</v>
      </c>
      <c r="N14" s="56">
        <v>8.5</v>
      </c>
      <c r="O14" s="62">
        <v>1.5</v>
      </c>
      <c r="P14" s="56">
        <f t="shared" si="0"/>
        <v>10</v>
      </c>
      <c r="Q14" s="53"/>
      <c r="R14" s="52" t="s">
        <v>160</v>
      </c>
      <c r="S14" s="52"/>
    </row>
    <row r="15" spans="1:19" ht="15.75">
      <c r="A15" s="53">
        <v>7</v>
      </c>
      <c r="B15" s="52" t="s">
        <v>143</v>
      </c>
      <c r="C15" s="52" t="s">
        <v>144</v>
      </c>
      <c r="D15" s="52" t="s">
        <v>145</v>
      </c>
      <c r="E15" s="53" t="s">
        <v>134</v>
      </c>
      <c r="F15" s="54">
        <v>38125</v>
      </c>
      <c r="G15" s="54" t="s">
        <v>17</v>
      </c>
      <c r="H15" s="53" t="s">
        <v>16</v>
      </c>
      <c r="I15" s="53" t="s">
        <v>79</v>
      </c>
      <c r="J15" s="53" t="s">
        <v>129</v>
      </c>
      <c r="K15" s="53">
        <v>11</v>
      </c>
      <c r="L15" s="53" t="s">
        <v>17</v>
      </c>
      <c r="M15" s="53" t="s">
        <v>22</v>
      </c>
      <c r="N15" s="56">
        <v>2</v>
      </c>
      <c r="O15" s="56">
        <v>7</v>
      </c>
      <c r="P15" s="56">
        <f t="shared" si="0"/>
        <v>9</v>
      </c>
      <c r="Q15" s="53"/>
      <c r="R15" s="52" t="s">
        <v>135</v>
      </c>
      <c r="S15" s="52"/>
    </row>
    <row r="16" spans="1:19" ht="15.75">
      <c r="A16" s="53">
        <v>8</v>
      </c>
      <c r="B16" s="52" t="s">
        <v>234</v>
      </c>
      <c r="C16" s="52" t="s">
        <v>235</v>
      </c>
      <c r="D16" s="52" t="s">
        <v>145</v>
      </c>
      <c r="E16" s="53" t="s">
        <v>15</v>
      </c>
      <c r="F16" s="54">
        <v>38071</v>
      </c>
      <c r="G16" s="54" t="s">
        <v>17</v>
      </c>
      <c r="H16" s="55" t="s">
        <v>16</v>
      </c>
      <c r="I16" s="55" t="s">
        <v>79</v>
      </c>
      <c r="J16" s="53" t="s">
        <v>205</v>
      </c>
      <c r="K16" s="53">
        <v>11</v>
      </c>
      <c r="L16" s="53" t="s">
        <v>16</v>
      </c>
      <c r="M16" s="53" t="s">
        <v>22</v>
      </c>
      <c r="N16" s="56">
        <v>5</v>
      </c>
      <c r="O16" s="56">
        <v>4</v>
      </c>
      <c r="P16" s="56">
        <f t="shared" si="0"/>
        <v>9</v>
      </c>
      <c r="Q16" s="53"/>
      <c r="R16" s="52" t="s">
        <v>206</v>
      </c>
      <c r="S16" s="52"/>
    </row>
    <row r="17" spans="1:19" ht="15.75">
      <c r="A17" s="53">
        <v>9</v>
      </c>
      <c r="B17" s="52" t="s">
        <v>151</v>
      </c>
      <c r="C17" s="52" t="s">
        <v>147</v>
      </c>
      <c r="D17" s="52" t="s">
        <v>133</v>
      </c>
      <c r="E17" s="53" t="s">
        <v>134</v>
      </c>
      <c r="F17" s="54">
        <v>38052</v>
      </c>
      <c r="G17" s="54" t="s">
        <v>17</v>
      </c>
      <c r="H17" s="53" t="s">
        <v>16</v>
      </c>
      <c r="I17" s="53" t="s">
        <v>79</v>
      </c>
      <c r="J17" s="53" t="s">
        <v>129</v>
      </c>
      <c r="K17" s="53">
        <v>11</v>
      </c>
      <c r="L17" s="53" t="s">
        <v>17</v>
      </c>
      <c r="M17" s="53" t="s">
        <v>22</v>
      </c>
      <c r="N17" s="56">
        <v>0.5</v>
      </c>
      <c r="O17" s="56">
        <v>7.5</v>
      </c>
      <c r="P17" s="56">
        <f t="shared" si="0"/>
        <v>8</v>
      </c>
      <c r="Q17" s="53"/>
      <c r="R17" s="52" t="s">
        <v>135</v>
      </c>
      <c r="S17" s="52"/>
    </row>
    <row r="18" spans="1:19" ht="15.75">
      <c r="A18" s="53">
        <v>10</v>
      </c>
      <c r="B18" s="52" t="s">
        <v>232</v>
      </c>
      <c r="C18" s="52" t="s">
        <v>233</v>
      </c>
      <c r="D18" s="52" t="s">
        <v>164</v>
      </c>
      <c r="E18" s="53" t="s">
        <v>15</v>
      </c>
      <c r="F18" s="54">
        <v>38253</v>
      </c>
      <c r="G18" s="54" t="s">
        <v>17</v>
      </c>
      <c r="H18" s="55" t="s">
        <v>16</v>
      </c>
      <c r="I18" s="55" t="s">
        <v>79</v>
      </c>
      <c r="J18" s="53" t="s">
        <v>205</v>
      </c>
      <c r="K18" s="53">
        <v>11</v>
      </c>
      <c r="L18" s="53" t="s">
        <v>16</v>
      </c>
      <c r="M18" s="53" t="s">
        <v>22</v>
      </c>
      <c r="N18" s="56">
        <v>4.5</v>
      </c>
      <c r="O18" s="56">
        <v>3</v>
      </c>
      <c r="P18" s="56">
        <f t="shared" si="0"/>
        <v>7.5</v>
      </c>
      <c r="Q18" s="53"/>
      <c r="R18" s="52" t="s">
        <v>206</v>
      </c>
      <c r="S18" s="52"/>
    </row>
    <row r="19" spans="1:19" ht="15.75">
      <c r="A19" s="53">
        <v>11</v>
      </c>
      <c r="B19" s="52" t="s">
        <v>238</v>
      </c>
      <c r="C19" s="52" t="s">
        <v>239</v>
      </c>
      <c r="D19" s="52" t="s">
        <v>157</v>
      </c>
      <c r="E19" s="53" t="s">
        <v>14</v>
      </c>
      <c r="F19" s="65">
        <v>38072</v>
      </c>
      <c r="G19" s="54" t="s">
        <v>17</v>
      </c>
      <c r="H19" s="55" t="s">
        <v>16</v>
      </c>
      <c r="I19" s="55" t="s">
        <v>79</v>
      </c>
      <c r="J19" s="53" t="s">
        <v>205</v>
      </c>
      <c r="K19" s="53">
        <v>11</v>
      </c>
      <c r="L19" s="53" t="s">
        <v>16</v>
      </c>
      <c r="M19" s="53" t="s">
        <v>22</v>
      </c>
      <c r="N19" s="56">
        <v>3</v>
      </c>
      <c r="O19" s="56">
        <v>4</v>
      </c>
      <c r="P19" s="56">
        <f t="shared" si="0"/>
        <v>7</v>
      </c>
      <c r="Q19" s="53"/>
      <c r="R19" s="52" t="s">
        <v>206</v>
      </c>
      <c r="S19" s="52"/>
    </row>
    <row r="20" spans="1:19" ht="15.75">
      <c r="A20" s="53">
        <v>12</v>
      </c>
      <c r="B20" s="52" t="s">
        <v>231</v>
      </c>
      <c r="C20" s="52" t="s">
        <v>223</v>
      </c>
      <c r="D20" s="52" t="s">
        <v>175</v>
      </c>
      <c r="E20" s="53" t="s">
        <v>15</v>
      </c>
      <c r="F20" s="54">
        <v>38117</v>
      </c>
      <c r="G20" s="54" t="s">
        <v>17</v>
      </c>
      <c r="H20" s="55" t="s">
        <v>16</v>
      </c>
      <c r="I20" s="55" t="s">
        <v>79</v>
      </c>
      <c r="J20" s="53" t="s">
        <v>205</v>
      </c>
      <c r="K20" s="53">
        <v>11</v>
      </c>
      <c r="L20" s="53" t="s">
        <v>16</v>
      </c>
      <c r="M20" s="53" t="s">
        <v>22</v>
      </c>
      <c r="N20" s="56">
        <v>3</v>
      </c>
      <c r="O20" s="56">
        <v>3</v>
      </c>
      <c r="P20" s="56">
        <f t="shared" si="0"/>
        <v>6</v>
      </c>
      <c r="Q20" s="53"/>
      <c r="R20" s="52" t="s">
        <v>206</v>
      </c>
      <c r="S20" s="52"/>
    </row>
    <row r="21" spans="1:19" ht="15.75">
      <c r="A21" s="53">
        <v>13</v>
      </c>
      <c r="B21" s="52" t="s">
        <v>136</v>
      </c>
      <c r="C21" s="52" t="s">
        <v>137</v>
      </c>
      <c r="D21" s="52" t="s">
        <v>138</v>
      </c>
      <c r="E21" s="53" t="s">
        <v>134</v>
      </c>
      <c r="F21" s="54">
        <v>38282</v>
      </c>
      <c r="G21" s="54" t="s">
        <v>17</v>
      </c>
      <c r="H21" s="53" t="s">
        <v>16</v>
      </c>
      <c r="I21" s="53" t="s">
        <v>79</v>
      </c>
      <c r="J21" s="53" t="s">
        <v>129</v>
      </c>
      <c r="K21" s="53">
        <v>11</v>
      </c>
      <c r="L21" s="53" t="s">
        <v>17</v>
      </c>
      <c r="M21" s="53" t="s">
        <v>22</v>
      </c>
      <c r="N21" s="56">
        <v>0</v>
      </c>
      <c r="O21" s="56">
        <v>6</v>
      </c>
      <c r="P21" s="56">
        <f t="shared" si="0"/>
        <v>6</v>
      </c>
      <c r="Q21" s="53"/>
      <c r="R21" s="52" t="s">
        <v>135</v>
      </c>
      <c r="S21" s="52"/>
    </row>
    <row r="22" spans="1:19" ht="15.75">
      <c r="A22" s="53">
        <v>14</v>
      </c>
      <c r="B22" s="52" t="s">
        <v>148</v>
      </c>
      <c r="C22" s="52" t="s">
        <v>149</v>
      </c>
      <c r="D22" s="52" t="s">
        <v>150</v>
      </c>
      <c r="E22" s="53" t="s">
        <v>134</v>
      </c>
      <c r="F22" s="54">
        <v>38044</v>
      </c>
      <c r="G22" s="54" t="s">
        <v>17</v>
      </c>
      <c r="H22" s="53" t="s">
        <v>16</v>
      </c>
      <c r="I22" s="53" t="s">
        <v>79</v>
      </c>
      <c r="J22" s="53" t="s">
        <v>129</v>
      </c>
      <c r="K22" s="53">
        <v>11</v>
      </c>
      <c r="L22" s="53" t="s">
        <v>17</v>
      </c>
      <c r="M22" s="53" t="s">
        <v>22</v>
      </c>
      <c r="N22" s="56">
        <v>4</v>
      </c>
      <c r="O22" s="56">
        <v>1.5</v>
      </c>
      <c r="P22" s="56">
        <f t="shared" si="0"/>
        <v>5.5</v>
      </c>
      <c r="Q22" s="53"/>
      <c r="R22" s="52" t="s">
        <v>135</v>
      </c>
      <c r="S22" s="52"/>
    </row>
    <row r="23" spans="1:19" ht="15.75">
      <c r="A23" s="53">
        <v>15</v>
      </c>
      <c r="B23" s="52" t="s">
        <v>194</v>
      </c>
      <c r="C23" s="52" t="s">
        <v>195</v>
      </c>
      <c r="D23" s="52" t="s">
        <v>150</v>
      </c>
      <c r="E23" s="53" t="s">
        <v>134</v>
      </c>
      <c r="F23" s="54">
        <v>38105</v>
      </c>
      <c r="G23" s="54" t="s">
        <v>17</v>
      </c>
      <c r="H23" s="53" t="s">
        <v>16</v>
      </c>
      <c r="I23" s="53" t="s">
        <v>79</v>
      </c>
      <c r="J23" s="53" t="s">
        <v>159</v>
      </c>
      <c r="K23" s="53">
        <v>11</v>
      </c>
      <c r="L23" s="53" t="s">
        <v>17</v>
      </c>
      <c r="M23" s="53" t="s">
        <v>22</v>
      </c>
      <c r="N23" s="56">
        <v>0</v>
      </c>
      <c r="O23" s="62">
        <v>5</v>
      </c>
      <c r="P23" s="56">
        <f t="shared" si="0"/>
        <v>5</v>
      </c>
      <c r="Q23" s="53"/>
      <c r="R23" s="52" t="s">
        <v>160</v>
      </c>
      <c r="S23" s="52"/>
    </row>
    <row r="24" spans="1:19" ht="15.75">
      <c r="A24" s="53">
        <v>16</v>
      </c>
      <c r="B24" s="52" t="s">
        <v>339</v>
      </c>
      <c r="C24" s="52" t="s">
        <v>227</v>
      </c>
      <c r="D24" s="52" t="s">
        <v>130</v>
      </c>
      <c r="E24" s="53" t="s">
        <v>15</v>
      </c>
      <c r="F24" s="54"/>
      <c r="G24" s="54" t="s">
        <v>17</v>
      </c>
      <c r="H24" s="53" t="s">
        <v>16</v>
      </c>
      <c r="I24" s="53" t="s">
        <v>79</v>
      </c>
      <c r="J24" s="53" t="s">
        <v>315</v>
      </c>
      <c r="K24" s="53">
        <v>11</v>
      </c>
      <c r="L24" s="53" t="s">
        <v>17</v>
      </c>
      <c r="M24" s="53" t="s">
        <v>22</v>
      </c>
      <c r="N24" s="56">
        <v>0</v>
      </c>
      <c r="O24" s="62">
        <v>4</v>
      </c>
      <c r="P24" s="56">
        <f t="shared" si="0"/>
        <v>4</v>
      </c>
      <c r="Q24" s="53"/>
      <c r="R24" s="52"/>
      <c r="S24" s="52"/>
    </row>
    <row r="25" spans="1:19" ht="15.75">
      <c r="A25" s="53">
        <v>17</v>
      </c>
      <c r="B25" s="52" t="s">
        <v>236</v>
      </c>
      <c r="C25" s="52" t="s">
        <v>137</v>
      </c>
      <c r="D25" s="52" t="s">
        <v>237</v>
      </c>
      <c r="E25" s="53" t="s">
        <v>15</v>
      </c>
      <c r="F25" s="54">
        <v>38259</v>
      </c>
      <c r="G25" s="54" t="s">
        <v>17</v>
      </c>
      <c r="H25" s="55" t="s">
        <v>16</v>
      </c>
      <c r="I25" s="55" t="s">
        <v>79</v>
      </c>
      <c r="J25" s="53" t="s">
        <v>205</v>
      </c>
      <c r="K25" s="53">
        <v>11</v>
      </c>
      <c r="L25" s="53" t="s">
        <v>16</v>
      </c>
      <c r="M25" s="53" t="s">
        <v>22</v>
      </c>
      <c r="N25" s="56">
        <v>1</v>
      </c>
      <c r="O25" s="56">
        <v>3</v>
      </c>
      <c r="P25" s="56">
        <f t="shared" si="0"/>
        <v>4</v>
      </c>
      <c r="Q25" s="53"/>
      <c r="R25" s="52" t="s">
        <v>206</v>
      </c>
      <c r="S25" s="52"/>
    </row>
    <row r="26" spans="1:19" ht="15.75">
      <c r="A26" s="53">
        <v>18</v>
      </c>
      <c r="B26" s="53" t="s">
        <v>282</v>
      </c>
      <c r="C26" s="53" t="s">
        <v>283</v>
      </c>
      <c r="D26" s="53" t="s">
        <v>284</v>
      </c>
      <c r="E26" s="53" t="s">
        <v>14</v>
      </c>
      <c r="F26" s="65">
        <v>38168</v>
      </c>
      <c r="G26" s="54" t="s">
        <v>17</v>
      </c>
      <c r="H26" s="53" t="s">
        <v>16</v>
      </c>
      <c r="I26" s="53" t="s">
        <v>79</v>
      </c>
      <c r="J26" s="53" t="s">
        <v>273</v>
      </c>
      <c r="K26" s="53">
        <v>11</v>
      </c>
      <c r="L26" s="53" t="s">
        <v>17</v>
      </c>
      <c r="M26" s="53" t="s">
        <v>22</v>
      </c>
      <c r="N26" s="56">
        <v>3</v>
      </c>
      <c r="O26" s="56">
        <v>0</v>
      </c>
      <c r="P26" s="56">
        <f t="shared" si="0"/>
        <v>3</v>
      </c>
      <c r="Q26" s="53"/>
      <c r="R26" s="52" t="s">
        <v>274</v>
      </c>
      <c r="S26" s="52"/>
    </row>
    <row r="27" spans="1:19" ht="15.75">
      <c r="A27" s="53">
        <v>19</v>
      </c>
      <c r="B27" s="52" t="s">
        <v>200</v>
      </c>
      <c r="C27" s="52" t="s">
        <v>168</v>
      </c>
      <c r="D27" s="52" t="s">
        <v>150</v>
      </c>
      <c r="E27" s="53" t="s">
        <v>134</v>
      </c>
      <c r="F27" s="54">
        <v>38044</v>
      </c>
      <c r="G27" s="54" t="s">
        <v>17</v>
      </c>
      <c r="H27" s="53" t="s">
        <v>16</v>
      </c>
      <c r="I27" s="53" t="s">
        <v>79</v>
      </c>
      <c r="J27" s="53" t="s">
        <v>159</v>
      </c>
      <c r="K27" s="53">
        <v>11</v>
      </c>
      <c r="L27" s="53" t="s">
        <v>17</v>
      </c>
      <c r="M27" s="53" t="s">
        <v>22</v>
      </c>
      <c r="N27" s="56">
        <v>1.5</v>
      </c>
      <c r="O27" s="62">
        <v>1.5</v>
      </c>
      <c r="P27" s="56">
        <f t="shared" si="0"/>
        <v>3</v>
      </c>
      <c r="Q27" s="53"/>
      <c r="R27" s="52" t="s">
        <v>160</v>
      </c>
      <c r="S27" s="52"/>
    </row>
    <row r="28" spans="1:19" ht="15.75">
      <c r="A28" s="53">
        <v>20</v>
      </c>
      <c r="B28" s="52" t="s">
        <v>139</v>
      </c>
      <c r="C28" s="52" t="s">
        <v>140</v>
      </c>
      <c r="D28" s="52" t="s">
        <v>141</v>
      </c>
      <c r="E28" s="53" t="s">
        <v>142</v>
      </c>
      <c r="F28" s="54">
        <v>38149</v>
      </c>
      <c r="G28" s="54" t="s">
        <v>17</v>
      </c>
      <c r="H28" s="53" t="s">
        <v>16</v>
      </c>
      <c r="I28" s="53" t="s">
        <v>79</v>
      </c>
      <c r="J28" s="53" t="s">
        <v>129</v>
      </c>
      <c r="K28" s="53">
        <v>11</v>
      </c>
      <c r="L28" s="53" t="s">
        <v>17</v>
      </c>
      <c r="M28" s="53" t="s">
        <v>22</v>
      </c>
      <c r="N28" s="56">
        <v>3</v>
      </c>
      <c r="O28" s="56">
        <v>0</v>
      </c>
      <c r="P28" s="56">
        <f t="shared" si="0"/>
        <v>3</v>
      </c>
      <c r="Q28" s="53"/>
      <c r="R28" s="52" t="s">
        <v>135</v>
      </c>
      <c r="S28" s="52"/>
    </row>
    <row r="29" spans="1:19" ht="15.75">
      <c r="A29" s="53">
        <v>21</v>
      </c>
      <c r="B29" s="52" t="s">
        <v>201</v>
      </c>
      <c r="C29" s="52" t="s">
        <v>147</v>
      </c>
      <c r="D29" s="52" t="s">
        <v>150</v>
      </c>
      <c r="E29" s="53" t="s">
        <v>134</v>
      </c>
      <c r="F29" s="54">
        <v>37978</v>
      </c>
      <c r="G29" s="54" t="s">
        <v>17</v>
      </c>
      <c r="H29" s="53" t="s">
        <v>16</v>
      </c>
      <c r="I29" s="53" t="s">
        <v>79</v>
      </c>
      <c r="J29" s="53" t="s">
        <v>159</v>
      </c>
      <c r="K29" s="53">
        <v>11</v>
      </c>
      <c r="L29" s="53" t="s">
        <v>17</v>
      </c>
      <c r="M29" s="53" t="s">
        <v>22</v>
      </c>
      <c r="N29" s="56">
        <v>0</v>
      </c>
      <c r="O29" s="62">
        <v>3</v>
      </c>
      <c r="P29" s="56">
        <f t="shared" si="0"/>
        <v>3</v>
      </c>
      <c r="Q29" s="53"/>
      <c r="R29" s="52" t="s">
        <v>160</v>
      </c>
      <c r="S29" s="52"/>
    </row>
    <row r="30" spans="1:19" ht="15.75">
      <c r="A30" s="53">
        <v>22</v>
      </c>
      <c r="B30" s="52" t="s">
        <v>338</v>
      </c>
      <c r="C30" s="52" t="s">
        <v>250</v>
      </c>
      <c r="D30" s="52" t="s">
        <v>284</v>
      </c>
      <c r="E30" s="53" t="s">
        <v>14</v>
      </c>
      <c r="F30" s="54"/>
      <c r="G30" s="54" t="s">
        <v>17</v>
      </c>
      <c r="H30" s="53" t="s">
        <v>16</v>
      </c>
      <c r="I30" s="53" t="s">
        <v>79</v>
      </c>
      <c r="J30" s="53" t="s">
        <v>315</v>
      </c>
      <c r="K30" s="53">
        <v>11</v>
      </c>
      <c r="L30" s="53" t="s">
        <v>17</v>
      </c>
      <c r="M30" s="53" t="s">
        <v>22</v>
      </c>
      <c r="N30" s="56">
        <v>1.5</v>
      </c>
      <c r="O30" s="56">
        <v>1</v>
      </c>
      <c r="P30" s="56">
        <f t="shared" si="0"/>
        <v>2.5</v>
      </c>
      <c r="Q30" s="53"/>
      <c r="R30" s="52"/>
      <c r="S30" s="52"/>
    </row>
    <row r="31" spans="1:19" ht="15.75">
      <c r="A31" s="53">
        <v>23</v>
      </c>
      <c r="B31" s="52" t="s">
        <v>199</v>
      </c>
      <c r="C31" s="52" t="s">
        <v>168</v>
      </c>
      <c r="D31" s="52" t="s">
        <v>133</v>
      </c>
      <c r="E31" s="53" t="s">
        <v>134</v>
      </c>
      <c r="F31" s="54">
        <v>38244</v>
      </c>
      <c r="G31" s="54" t="s">
        <v>17</v>
      </c>
      <c r="H31" s="53" t="s">
        <v>16</v>
      </c>
      <c r="I31" s="53" t="s">
        <v>79</v>
      </c>
      <c r="J31" s="53" t="s">
        <v>159</v>
      </c>
      <c r="K31" s="53">
        <v>11</v>
      </c>
      <c r="L31" s="53" t="s">
        <v>17</v>
      </c>
      <c r="M31" s="53" t="s">
        <v>22</v>
      </c>
      <c r="N31" s="56">
        <v>2</v>
      </c>
      <c r="O31" s="62">
        <v>0</v>
      </c>
      <c r="P31" s="56">
        <f t="shared" si="0"/>
        <v>2</v>
      </c>
      <c r="Q31" s="53"/>
      <c r="R31" s="52" t="s">
        <v>160</v>
      </c>
      <c r="S31" s="52"/>
    </row>
    <row r="32" spans="1:19" ht="15.75">
      <c r="A32" s="53">
        <v>24</v>
      </c>
      <c r="B32" s="52" t="s">
        <v>336</v>
      </c>
      <c r="C32" s="52" t="s">
        <v>137</v>
      </c>
      <c r="D32" s="52" t="s">
        <v>185</v>
      </c>
      <c r="E32" s="53" t="s">
        <v>15</v>
      </c>
      <c r="F32" s="54"/>
      <c r="G32" s="54" t="s">
        <v>17</v>
      </c>
      <c r="H32" s="53" t="s">
        <v>16</v>
      </c>
      <c r="I32" s="53" t="s">
        <v>79</v>
      </c>
      <c r="J32" s="53" t="s">
        <v>315</v>
      </c>
      <c r="K32" s="53">
        <v>11</v>
      </c>
      <c r="L32" s="53" t="s">
        <v>17</v>
      </c>
      <c r="M32" s="53" t="s">
        <v>22</v>
      </c>
      <c r="N32" s="56">
        <v>0</v>
      </c>
      <c r="O32" s="56">
        <v>1</v>
      </c>
      <c r="P32" s="56">
        <f t="shared" si="0"/>
        <v>1</v>
      </c>
      <c r="Q32" s="53"/>
      <c r="R32" s="52"/>
      <c r="S32" s="52"/>
    </row>
    <row r="33" spans="1:19" ht="15.75">
      <c r="A33" s="53">
        <v>25</v>
      </c>
      <c r="B33" s="52" t="s">
        <v>335</v>
      </c>
      <c r="C33" s="52" t="s">
        <v>195</v>
      </c>
      <c r="D33" s="52" t="s">
        <v>150</v>
      </c>
      <c r="E33" s="53" t="s">
        <v>15</v>
      </c>
      <c r="F33" s="54"/>
      <c r="G33" s="54" t="s">
        <v>17</v>
      </c>
      <c r="H33" s="55" t="s">
        <v>16</v>
      </c>
      <c r="I33" s="55" t="s">
        <v>79</v>
      </c>
      <c r="J33" s="53" t="s">
        <v>315</v>
      </c>
      <c r="K33" s="53">
        <v>11</v>
      </c>
      <c r="L33" s="53" t="s">
        <v>17</v>
      </c>
      <c r="M33" s="53" t="s">
        <v>22</v>
      </c>
      <c r="N33" s="56">
        <v>0</v>
      </c>
      <c r="O33" s="56">
        <v>0</v>
      </c>
      <c r="P33" s="56">
        <f t="shared" si="0"/>
        <v>0</v>
      </c>
      <c r="Q33" s="53"/>
      <c r="R33" s="52"/>
      <c r="S33" s="52"/>
    </row>
    <row r="34" spans="1:19" ht="15.75">
      <c r="A34" s="53">
        <v>26</v>
      </c>
      <c r="B34" s="52" t="s">
        <v>196</v>
      </c>
      <c r="C34" s="52" t="s">
        <v>197</v>
      </c>
      <c r="D34" s="52" t="s">
        <v>198</v>
      </c>
      <c r="E34" s="53" t="s">
        <v>134</v>
      </c>
      <c r="F34" s="54">
        <v>38049</v>
      </c>
      <c r="G34" s="54" t="s">
        <v>17</v>
      </c>
      <c r="H34" s="53" t="s">
        <v>16</v>
      </c>
      <c r="I34" s="53" t="s">
        <v>79</v>
      </c>
      <c r="J34" s="53" t="s">
        <v>159</v>
      </c>
      <c r="K34" s="53">
        <v>11</v>
      </c>
      <c r="L34" s="53" t="s">
        <v>17</v>
      </c>
      <c r="M34" s="53" t="s">
        <v>22</v>
      </c>
      <c r="N34" s="56">
        <v>0</v>
      </c>
      <c r="O34" s="62">
        <v>0</v>
      </c>
      <c r="P34" s="56">
        <f t="shared" si="0"/>
        <v>0</v>
      </c>
      <c r="Q34" s="53"/>
      <c r="R34" s="52" t="s">
        <v>160</v>
      </c>
      <c r="S34" s="52"/>
    </row>
    <row r="35" spans="1:19" ht="15.75">
      <c r="A35" s="53">
        <v>27</v>
      </c>
      <c r="B35" s="52" t="s">
        <v>296</v>
      </c>
      <c r="C35" s="52" t="s">
        <v>297</v>
      </c>
      <c r="D35" s="52" t="s">
        <v>164</v>
      </c>
      <c r="E35" s="53" t="s">
        <v>134</v>
      </c>
      <c r="F35" s="54">
        <v>38159</v>
      </c>
      <c r="G35" s="54" t="s">
        <v>265</v>
      </c>
      <c r="H35" s="53" t="s">
        <v>266</v>
      </c>
      <c r="I35" s="53" t="s">
        <v>79</v>
      </c>
      <c r="J35" s="53" t="s">
        <v>286</v>
      </c>
      <c r="K35" s="53">
        <v>11</v>
      </c>
      <c r="L35" s="53" t="s">
        <v>17</v>
      </c>
      <c r="M35" s="53" t="s">
        <v>22</v>
      </c>
      <c r="N35" s="56">
        <v>0</v>
      </c>
      <c r="O35" s="56">
        <v>0</v>
      </c>
      <c r="P35" s="56">
        <f t="shared" si="0"/>
        <v>0</v>
      </c>
      <c r="Q35" s="53"/>
      <c r="R35" s="52" t="s">
        <v>291</v>
      </c>
      <c r="S35" s="52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35">
      <formula1>specklass</formula1>
    </dataValidation>
    <dataValidation type="list" allowBlank="1" showInputMessage="1" showErrorMessage="1" sqref="G9:G35">
      <formula1>ovz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I9:I35">
      <formula1>municipal</formula1>
    </dataValidation>
    <dataValidation type="list" allowBlank="1" showInputMessage="1" showErrorMessage="1" sqref="K9:K35">
      <formula1>t_class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E9:E35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2021-12-10T05:39:27Z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