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240" windowHeight="12165" tabRatio="413" firstSheet="1" activeTab="3"/>
  </bookViews>
  <sheets>
    <sheet name="Лист2" sheetId="1" state="hidden" r:id="rId1"/>
    <sheet name="7 класс" sheetId="2" r:id="rId2"/>
    <sheet name="8 класс" sheetId="3" r:id="rId3"/>
    <sheet name="9 класс" sheetId="4" r:id="rId4"/>
    <sheet name="10 класс" sheetId="5" r:id="rId5"/>
    <sheet name="11 класс" sheetId="6" r:id="rId6"/>
  </sheets>
  <externalReferences>
    <externalReference r:id="rId9"/>
  </externalReferences>
  <definedNames>
    <definedName name="discipline">'Лист2'!$P$4:$P$30</definedName>
    <definedName name="fdvg">'[1]Лист2'!$B$4:$B$11</definedName>
    <definedName name="level">'Лист2'!$L$4:$L$6</definedName>
    <definedName name="municipal">'Лист2'!$N$4:$N$65</definedName>
    <definedName name="ovz">'Лист2'!$J$4:$J$5</definedName>
    <definedName name="region">'Лист2'!$N$4:$N$65</definedName>
    <definedName name="rf">'Лист2'!$H$4:$H$5</definedName>
    <definedName name="sex">'Лист2'!$F$4:$F$5</definedName>
    <definedName name="specklass">'Лист2'!$T$4:$T$5</definedName>
    <definedName name="t_class">'Лист2'!$B$4:$B$11</definedName>
    <definedName name="type">'Лист2'!$D$4:$D$6</definedName>
    <definedName name="work">'Лист2'!$R$4:$R$6</definedName>
    <definedName name="ч">'[1]Лист2'!$H$4:$H$5</definedName>
  </definedNames>
  <calcPr fullCalcOnLoad="1"/>
</workbook>
</file>

<file path=xl/sharedStrings.xml><?xml version="1.0" encoding="utf-8"?>
<sst xmlns="http://schemas.openxmlformats.org/spreadsheetml/2006/main" count="1632" uniqueCount="432">
  <si>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</si>
  <si>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</si>
  <si>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</si>
  <si>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</si>
  <si>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</si>
  <si>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</si>
  <si>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</si>
  <si>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</si>
  <si>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</si>
  <si>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</si>
  <si>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</si>
  <si>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</si>
  <si>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</si>
  <si>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</si>
  <si>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</si>
  <si>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</si>
  <si>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</si>
  <si>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</si>
  <si>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</si>
  <si>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</si>
  <si>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</si>
  <si>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</si>
  <si>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</si>
  <si>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</si>
  <si>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</si>
  <si>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</si>
  <si>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</si>
  <si>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</si>
  <si>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</si>
  <si>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</si>
  <si>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</si>
  <si>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</si>
  <si>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</si>
  <si>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</si>
  <si>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</si>
  <si>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</si>
  <si>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</si>
  <si>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</si>
  <si>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</si>
  <si>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</si>
  <si>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</si>
  <si>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</si>
  <si>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</si>
  <si>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</si>
  <si>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</si>
  <si>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</si>
  <si>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</si>
  <si>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</si>
  <si>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</si>
  <si>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</si>
  <si>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</si>
  <si>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</si>
  <si>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</si>
  <si>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</si>
  <si>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</si>
  <si>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</si>
  <si>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</si>
  <si>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</si>
  <si>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</si>
  <si>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</si>
  <si>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</si>
  <si>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</si>
  <si>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</si>
  <si>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</si>
  <si>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</si>
  <si>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</si>
  <si>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</si>
  <si>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</si>
  <si>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</si>
  <si>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</si>
  <si>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</si>
  <si>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</si>
  <si>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</si>
  <si>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</si>
  <si>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</si>
  <si>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</si>
  <si>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</si>
  <si>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</si>
  <si>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</si>
  <si>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</si>
  <si>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</si>
  <si>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</si>
  <si>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</si>
  <si>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</si>
  <si>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</si>
  <si>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</si>
  <si>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</si>
  <si>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</si>
  <si>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</si>
  <si>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</si>
  <si>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</si>
  <si>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</si>
  <si>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</si>
  <si>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</si>
  <si>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</si>
  <si>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</si>
  <si>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</si>
  <si>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</si>
  <si>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</si>
  <si>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</si>
  <si>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</si>
  <si>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</si>
  <si>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</si>
  <si>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</si>
  <si>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</si>
  <si>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</si>
  <si>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</si>
  <si>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</si>
  <si>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</si>
  <si>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</si>
  <si>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</si>
  <si>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</si>
  <si>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</si>
  <si>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</si>
  <si>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</si>
  <si>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</si>
  <si>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</si>
  <si>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</si>
  <si>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</si>
  <si>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</si>
  <si>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</si>
  <si>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</si>
  <si>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</si>
  <si>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</si>
  <si>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</si>
  <si>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</si>
  <si>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</si>
  <si>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Столбцы O, P, Q заполнять только при необходимости. Остальные столбцы обязательны для заполнения.</t>
  </si>
  <si>
    <t>Ярослав</t>
  </si>
  <si>
    <t>Владимирович</t>
  </si>
  <si>
    <t>Муниципальное автономное образовательное учреждение "Гимназия №1"</t>
  </si>
  <si>
    <t>Комарчева Елена Александрона</t>
  </si>
  <si>
    <t>Анна</t>
  </si>
  <si>
    <t>Витальевич</t>
  </si>
  <si>
    <t>Кристина</t>
  </si>
  <si>
    <t>Алексеевна</t>
  </si>
  <si>
    <t>Константинович</t>
  </si>
  <si>
    <t>Никита</t>
  </si>
  <si>
    <t>Сергеевич</t>
  </si>
  <si>
    <t>Илья</t>
  </si>
  <si>
    <t>Полина</t>
  </si>
  <si>
    <t>Александровна</t>
  </si>
  <si>
    <t>Мария</t>
  </si>
  <si>
    <t>ж</t>
  </si>
  <si>
    <t>Анастасия</t>
  </si>
  <si>
    <t>Владимировна</t>
  </si>
  <si>
    <t>Арина</t>
  </si>
  <si>
    <t>Софья</t>
  </si>
  <si>
    <t>Алина</t>
  </si>
  <si>
    <t>Сергеевна</t>
  </si>
  <si>
    <t>Игоревич</t>
  </si>
  <si>
    <t>Юлия</t>
  </si>
  <si>
    <t>Евгеньевна</t>
  </si>
  <si>
    <t>Андреевич</t>
  </si>
  <si>
    <t>София</t>
  </si>
  <si>
    <t>Виктория</t>
  </si>
  <si>
    <t>г Канск</t>
  </si>
  <si>
    <t>Александрович</t>
  </si>
  <si>
    <t>м</t>
  </si>
  <si>
    <t>Денис</t>
  </si>
  <si>
    <t>Романович</t>
  </si>
  <si>
    <t>Кира</t>
  </si>
  <si>
    <t>Дмитриевна</t>
  </si>
  <si>
    <t>Андреевна</t>
  </si>
  <si>
    <t>Данил</t>
  </si>
  <si>
    <t>Валерия</t>
  </si>
  <si>
    <t>Татьяна</t>
  </si>
  <si>
    <t>Алексей</t>
  </si>
  <si>
    <t>Ангелина</t>
  </si>
  <si>
    <t>Ксения</t>
  </si>
  <si>
    <t>Семен</t>
  </si>
  <si>
    <t>Дарья</t>
  </si>
  <si>
    <t>Бака</t>
  </si>
  <si>
    <t>Прохор</t>
  </si>
  <si>
    <t>Артемович</t>
  </si>
  <si>
    <t>Пшенников</t>
  </si>
  <si>
    <t>Багдан</t>
  </si>
  <si>
    <t>Юрьевич</t>
  </si>
  <si>
    <t>Какаулина</t>
  </si>
  <si>
    <t>Егорова</t>
  </si>
  <si>
    <t>Дмитриевич</t>
  </si>
  <si>
    <t xml:space="preserve">Исакова </t>
  </si>
  <si>
    <t>Силантьев</t>
  </si>
  <si>
    <t>Георгий</t>
  </si>
  <si>
    <t>Серов</t>
  </si>
  <si>
    <t>Лукзен</t>
  </si>
  <si>
    <t>Михайловна</t>
  </si>
  <si>
    <t>Аврамчук</t>
  </si>
  <si>
    <t>Самсонов</t>
  </si>
  <si>
    <t>Роман</t>
  </si>
  <si>
    <t>Евгеньевич</t>
  </si>
  <si>
    <t>Кудрявцев</t>
  </si>
  <si>
    <t>Матвей</t>
  </si>
  <si>
    <t>Артюх</t>
  </si>
  <si>
    <t>Ивановна</t>
  </si>
  <si>
    <t>23.07.2004нет</t>
  </si>
  <si>
    <t>Нохрин</t>
  </si>
  <si>
    <t>Максим</t>
  </si>
  <si>
    <t>МАОУ лицей №1</t>
  </si>
  <si>
    <t>Трушин Александр Петрович</t>
  </si>
  <si>
    <t>Елизавета</t>
  </si>
  <si>
    <t>Павлович</t>
  </si>
  <si>
    <t>Кирилл</t>
  </si>
  <si>
    <t>Свириденко</t>
  </si>
  <si>
    <t xml:space="preserve">Андреевна </t>
  </si>
  <si>
    <t>Штрахова Ольга Анатольевна</t>
  </si>
  <si>
    <t xml:space="preserve">Романов </t>
  </si>
  <si>
    <t>Назар</t>
  </si>
  <si>
    <t>Алёна</t>
  </si>
  <si>
    <t>Олеговна</t>
  </si>
  <si>
    <t>Быкова</t>
  </si>
  <si>
    <t xml:space="preserve">Станиславовна </t>
  </si>
  <si>
    <t>Шелухина</t>
  </si>
  <si>
    <t>Варвара</t>
  </si>
  <si>
    <t>Дмитрий</t>
  </si>
  <si>
    <t>Николаевич</t>
  </si>
  <si>
    <t>Олеся</t>
  </si>
  <si>
    <t xml:space="preserve">Иванович </t>
  </si>
  <si>
    <t>Григорьев</t>
  </si>
  <si>
    <t>Руслан</t>
  </si>
  <si>
    <t>Сибилёв</t>
  </si>
  <si>
    <t>Андрей</t>
  </si>
  <si>
    <t xml:space="preserve">Богдан </t>
  </si>
  <si>
    <t>МБОУ СОШ №2 г. Канска</t>
  </si>
  <si>
    <t>Масанская Елена Васильевна</t>
  </si>
  <si>
    <t xml:space="preserve"> Софья</t>
  </si>
  <si>
    <t xml:space="preserve">Полина </t>
  </si>
  <si>
    <t>Алексеевич</t>
  </si>
  <si>
    <t>Юрьевна</t>
  </si>
  <si>
    <t xml:space="preserve">Александра </t>
  </si>
  <si>
    <t>Артём</t>
  </si>
  <si>
    <t>Александра</t>
  </si>
  <si>
    <t xml:space="preserve">Дмитрий </t>
  </si>
  <si>
    <t xml:space="preserve">Максим </t>
  </si>
  <si>
    <t>Валерьевич</t>
  </si>
  <si>
    <t>Романовна</t>
  </si>
  <si>
    <t xml:space="preserve">Константин </t>
  </si>
  <si>
    <t xml:space="preserve">Елизавета </t>
  </si>
  <si>
    <t xml:space="preserve">Ангелина </t>
  </si>
  <si>
    <t xml:space="preserve">Кирилл </t>
  </si>
  <si>
    <t>Вячеславовна</t>
  </si>
  <si>
    <t>Константиновна</t>
  </si>
  <si>
    <t xml:space="preserve">Аверьянова </t>
  </si>
  <si>
    <t>10.01.2009</t>
  </si>
  <si>
    <t xml:space="preserve">Коханов  </t>
  </si>
  <si>
    <t>14.09.2008</t>
  </si>
  <si>
    <t>Вадимович</t>
  </si>
  <si>
    <t>Артёмовна</t>
  </si>
  <si>
    <t xml:space="preserve">Юлия </t>
  </si>
  <si>
    <t xml:space="preserve">Илья </t>
  </si>
  <si>
    <t>Викторовна</t>
  </si>
  <si>
    <t>Набиев</t>
  </si>
  <si>
    <t xml:space="preserve">Шамиль </t>
  </si>
  <si>
    <t xml:space="preserve"> Мусаби оглы</t>
  </si>
  <si>
    <t>03.05.2007</t>
  </si>
  <si>
    <t>Базылева Татьяна Павловна</t>
  </si>
  <si>
    <t xml:space="preserve">Никита </t>
  </si>
  <si>
    <t xml:space="preserve">Байдельшпахер </t>
  </si>
  <si>
    <t xml:space="preserve">Вероника </t>
  </si>
  <si>
    <t>11.06.2007</t>
  </si>
  <si>
    <t>Павел</t>
  </si>
  <si>
    <t xml:space="preserve">Александр </t>
  </si>
  <si>
    <t>Владислав</t>
  </si>
  <si>
    <t xml:space="preserve">Томило </t>
  </si>
  <si>
    <t xml:space="preserve">Ульяна </t>
  </si>
  <si>
    <t>01.06.2006</t>
  </si>
  <si>
    <t>Михайлович</t>
  </si>
  <si>
    <t>Валерьевна</t>
  </si>
  <si>
    <t>Ульяна</t>
  </si>
  <si>
    <t>Яна</t>
  </si>
  <si>
    <t>МБОУ СОШ №5</t>
  </si>
  <si>
    <t>нет</t>
  </si>
  <si>
    <t>Кравченко Юлия Михайловна</t>
  </si>
  <si>
    <t>Шпак</t>
  </si>
  <si>
    <t>Ольга</t>
  </si>
  <si>
    <t>Регина</t>
  </si>
  <si>
    <t>Молофеева</t>
  </si>
  <si>
    <t xml:space="preserve">МБОУ СОШ №5 </t>
  </si>
  <si>
    <t>Шевченко</t>
  </si>
  <si>
    <t>Элеонора</t>
  </si>
  <si>
    <t>Дарина</t>
  </si>
  <si>
    <t>Вячеслав</t>
  </si>
  <si>
    <t>Зеленковец</t>
  </si>
  <si>
    <t>Пономарева</t>
  </si>
  <si>
    <t xml:space="preserve">Багаева </t>
  </si>
  <si>
    <t>Козлова</t>
  </si>
  <si>
    <t>Валентина</t>
  </si>
  <si>
    <t>Кремер</t>
  </si>
  <si>
    <t>Олег</t>
  </si>
  <si>
    <t>Бобарень</t>
  </si>
  <si>
    <t>Диминов</t>
  </si>
  <si>
    <t>Юшина</t>
  </si>
  <si>
    <t>Заголовская</t>
  </si>
  <si>
    <t>Рената</t>
  </si>
  <si>
    <t>Зверева</t>
  </si>
  <si>
    <t>МБОУ СОШ №7 г. Канска</t>
  </si>
  <si>
    <t>Гореликова Елена Владимировна</t>
  </si>
  <si>
    <t>Бауэр</t>
  </si>
  <si>
    <t>17.04..2006</t>
  </si>
  <si>
    <t>Коринчук</t>
  </si>
  <si>
    <t>Инна</t>
  </si>
  <si>
    <t>Базылева Т.П.</t>
  </si>
  <si>
    <t>Широковская</t>
  </si>
  <si>
    <t>Федоровна</t>
  </si>
  <si>
    <t>Лысенко</t>
  </si>
  <si>
    <t>Котлубаев</t>
  </si>
  <si>
    <t>Эльдар</t>
  </si>
  <si>
    <t>Маратович</t>
  </si>
  <si>
    <t>Симонов</t>
  </si>
  <si>
    <t>Конопелько</t>
  </si>
  <si>
    <t xml:space="preserve">Великоредчанина </t>
  </si>
  <si>
    <t>МБОУ ООШ №9 г. Канска</t>
  </si>
  <si>
    <t>да</t>
  </si>
  <si>
    <t>Артем</t>
  </si>
  <si>
    <t>Ткаченко</t>
  </si>
  <si>
    <t>Рахманова Виктория петровна</t>
  </si>
  <si>
    <t>Арсентьева</t>
  </si>
  <si>
    <t>МБОУ СОШ №11</t>
  </si>
  <si>
    <t>Цыганова Алевтина Васильевна</t>
  </si>
  <si>
    <t>Райчук</t>
  </si>
  <si>
    <t>Тюрина</t>
  </si>
  <si>
    <t>Наталья</t>
  </si>
  <si>
    <t>Степакин</t>
  </si>
  <si>
    <t>Лимонова</t>
  </si>
  <si>
    <t>Детков</t>
  </si>
  <si>
    <t>Антонович</t>
  </si>
  <si>
    <t>Парамонова</t>
  </si>
  <si>
    <t>Дмитриева</t>
  </si>
  <si>
    <t>Марина</t>
  </si>
  <si>
    <t>Банщиков</t>
  </si>
  <si>
    <t>Валерий</t>
  </si>
  <si>
    <t>Перевозчикова</t>
  </si>
  <si>
    <t>Григорьевна</t>
  </si>
  <si>
    <t xml:space="preserve">Семернин </t>
  </si>
  <si>
    <t>Сыпко</t>
  </si>
  <si>
    <t>Муниципальное бюджетное общеобразовательное учреждение средняя общеобразовательная школа №6 г.Канска</t>
  </si>
  <si>
    <t>Муниципальное бюджетное общеобразовательное учреждение средняя общеобразовательная школа №6 г. Канска</t>
  </si>
  <si>
    <t>Таранова Анна Викторовна</t>
  </si>
  <si>
    <t>Фаталиева</t>
  </si>
  <si>
    <t>Таира</t>
  </si>
  <si>
    <t xml:space="preserve">Петров </t>
  </si>
  <si>
    <t>Купцова</t>
  </si>
  <si>
    <t xml:space="preserve">Исаева </t>
  </si>
  <si>
    <t>Жавела</t>
  </si>
  <si>
    <t>Озорникова</t>
  </si>
  <si>
    <t xml:space="preserve">Сибилева </t>
  </si>
  <si>
    <t xml:space="preserve">Трифонова </t>
  </si>
  <si>
    <t>Анисимова</t>
  </si>
  <si>
    <t>МБОУ СОШ №15</t>
  </si>
  <si>
    <t>Мартыненко Евгения Николаевна</t>
  </si>
  <si>
    <t>Геннадьевич</t>
  </si>
  <si>
    <t>Мокрова</t>
  </si>
  <si>
    <t xml:space="preserve">Сенокосов </t>
  </si>
  <si>
    <t xml:space="preserve"> Сергеевич</t>
  </si>
  <si>
    <t xml:space="preserve">Сулименко </t>
  </si>
  <si>
    <t>Канск</t>
  </si>
  <si>
    <t>МБОУ СОШ №18</t>
  </si>
  <si>
    <t>Афанасьев</t>
  </si>
  <si>
    <t>Вербицкая</t>
  </si>
  <si>
    <t>Шляхтова</t>
  </si>
  <si>
    <t>Яблонская</t>
  </si>
  <si>
    <t>Заика</t>
  </si>
  <si>
    <t>Махмудовна</t>
  </si>
  <si>
    <t>Чумичев</t>
  </si>
  <si>
    <t>Ермолаева</t>
  </si>
  <si>
    <t>Ермакова</t>
  </si>
  <si>
    <t>Тамара</t>
  </si>
  <si>
    <t>Омельченко Елена Викторовна</t>
  </si>
  <si>
    <t>МБОУ СОШ №19</t>
  </si>
  <si>
    <t>Иконников Алексей Юрьевич</t>
  </si>
  <si>
    <t xml:space="preserve">Кожин </t>
  </si>
  <si>
    <t>Осокина</t>
  </si>
  <si>
    <t>Попков</t>
  </si>
  <si>
    <t xml:space="preserve">Галкин </t>
  </si>
  <si>
    <t xml:space="preserve">Тимощенко </t>
  </si>
  <si>
    <t xml:space="preserve">Песковская </t>
  </si>
  <si>
    <t xml:space="preserve">Куклин </t>
  </si>
  <si>
    <t>Тамалинцев</t>
  </si>
  <si>
    <t>МБОУ СОШ №21</t>
  </si>
  <si>
    <t>Гапченко Екатерина Валентиновна</t>
  </si>
  <si>
    <t xml:space="preserve">Синяев </t>
  </si>
  <si>
    <t>Титовец</t>
  </si>
  <si>
    <t>6.27.2008</t>
  </si>
  <si>
    <t>Кошман</t>
  </si>
  <si>
    <t>Ярославовна</t>
  </si>
  <si>
    <t>Харченко</t>
  </si>
  <si>
    <t xml:space="preserve">Трубчик </t>
  </si>
  <si>
    <t>Богдан</t>
  </si>
  <si>
    <t>Анциферова</t>
  </si>
  <si>
    <t>сергеевна</t>
  </si>
  <si>
    <t>Наумов</t>
  </si>
  <si>
    <t>Назарчук</t>
  </si>
  <si>
    <t>Ворончихина</t>
  </si>
  <si>
    <t>Черепанов</t>
  </si>
  <si>
    <t>Девятов</t>
  </si>
  <si>
    <t>Пасечников</t>
  </si>
  <si>
    <t xml:space="preserve">Кондрова Лилия Дмитриевна </t>
  </si>
  <si>
    <t xml:space="preserve">Коршиков </t>
  </si>
  <si>
    <t>МБОУ ООШ №22</t>
  </si>
  <si>
    <t>Краевое государственное бюджетное общеобразовательное учреждение "Канский морской кадетский корпус"</t>
  </si>
  <si>
    <t xml:space="preserve">Аникин </t>
  </si>
  <si>
    <t xml:space="preserve">Ильин </t>
  </si>
  <si>
    <t>ОО</t>
  </si>
  <si>
    <t>Муниципальное автономное общеобразовательное учреждение гимназия № 4</t>
  </si>
  <si>
    <t>Муниципальное автономное общеобразовательное учреждение гимназия № 4 г. Канска</t>
  </si>
  <si>
    <t>Иванкевич Наталья Геннадьевна</t>
  </si>
  <si>
    <t>15.03 2008</t>
  </si>
  <si>
    <t>Кун</t>
  </si>
  <si>
    <t>Гладких</t>
  </si>
  <si>
    <t xml:space="preserve">Коростелев </t>
  </si>
  <si>
    <t>Некрасова</t>
  </si>
  <si>
    <t>Наумкина</t>
  </si>
  <si>
    <t>Аксёнов</t>
  </si>
  <si>
    <t>Долингер</t>
  </si>
  <si>
    <t>Коростелева</t>
  </si>
  <si>
    <t>Грязин</t>
  </si>
  <si>
    <t>Живаева</t>
  </si>
  <si>
    <t>Демидова</t>
  </si>
  <si>
    <t>Муниципальное автономное общеобразовательное учреждение гимназия №4 г.Канска</t>
  </si>
  <si>
    <t>Муниципальное бюджетное общеобразовательное учреждение средняя общеобразовательная школа № 3 г. Канска</t>
  </si>
  <si>
    <t xml:space="preserve">Баженова </t>
  </si>
  <si>
    <t>15.07.2007</t>
  </si>
  <si>
    <t>8А</t>
  </si>
  <si>
    <t>Леонова Галина Александровна</t>
  </si>
  <si>
    <t xml:space="preserve">Осипович </t>
  </si>
  <si>
    <t>9А</t>
  </si>
  <si>
    <t>Кислицын</t>
  </si>
  <si>
    <t xml:space="preserve">Зинченко </t>
  </si>
  <si>
    <t>Калинсчикова</t>
  </si>
  <si>
    <t>МАОУ лицей №1 г.Канска</t>
  </si>
  <si>
    <t>Ладанов</t>
  </si>
  <si>
    <t>Общий балл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</si>
</sst>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.00\ &quot;р.&quot;_-;\-* #,##0.00\ &quot;р.&quot;_-;_-* &quot;-&quot;??\ &quot;р.&quot;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  <numFmt numFmtId="197" formatCode="0.0"/>
    <numFmt numFmtId="198" formatCode="m/d/yyyy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Cambria"/>
      <family val="0"/>
    </font>
    <font>
      <sz val="11"/>
      <name val="Calibri"/>
      <family val="2"/>
    </font>
    <font>
      <sz val="11.5"/>
      <name val="Times New Roman"/>
      <family val="1"/>
    </font>
    <font>
      <sz val="11"/>
      <name val="Cambria"/>
      <family val="1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55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" fillId="0" borderId="0" xfId="55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13" xfId="0" applyBorder="1" applyAlignment="1">
      <alignment horizontal="left"/>
    </xf>
    <xf numFmtId="196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0" fillId="0" borderId="13" xfId="0" applyBorder="1" applyAlignment="1">
      <alignment/>
    </xf>
    <xf numFmtId="0" fontId="0" fillId="24" borderId="13" xfId="0" applyFill="1" applyBorder="1" applyAlignment="1">
      <alignment horizontal="left"/>
    </xf>
    <xf numFmtId="0" fontId="0" fillId="0" borderId="14" xfId="0" applyBorder="1" applyAlignment="1">
      <alignment horizontal="left" vertical="center"/>
    </xf>
    <xf numFmtId="0" fontId="1" fillId="0" borderId="15" xfId="55" applyFill="1" applyBorder="1" applyAlignment="1">
      <alignment horizontal="left" vertical="center"/>
      <protection/>
    </xf>
    <xf numFmtId="0" fontId="0" fillId="0" borderId="16" xfId="0" applyBorder="1" applyAlignment="1">
      <alignment horizontal="left" vertical="center"/>
    </xf>
    <xf numFmtId="14" fontId="0" fillId="0" borderId="16" xfId="0" applyNumberFormat="1" applyBorder="1" applyAlignment="1">
      <alignment horizontal="left" vertical="center"/>
    </xf>
    <xf numFmtId="2" fontId="0" fillId="0" borderId="17" xfId="0" applyNumberFormat="1" applyBorder="1" applyAlignment="1">
      <alignment horizontal="left" vertical="center"/>
    </xf>
    <xf numFmtId="2" fontId="0" fillId="0" borderId="16" xfId="0" applyNumberForma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196" fontId="0" fillId="0" borderId="18" xfId="0" applyNumberFormat="1" applyBorder="1" applyAlignment="1">
      <alignment horizontal="left" vertical="center"/>
    </xf>
    <xf numFmtId="0" fontId="1" fillId="2" borderId="13" xfId="55" applyFill="1" applyBorder="1" applyAlignment="1">
      <alignment horizontal="left" vertical="center"/>
      <protection/>
    </xf>
    <xf numFmtId="0" fontId="1" fillId="2" borderId="13" xfId="55" applyFill="1" applyBorder="1" applyAlignment="1">
      <alignment horizontal="left" vertical="center" wrapText="1"/>
      <protection/>
    </xf>
    <xf numFmtId="0" fontId="1" fillId="2" borderId="13" xfId="55" applyFont="1" applyFill="1" applyBorder="1" applyAlignment="1">
      <alignment horizontal="left" vertical="center" wrapText="1"/>
      <protection/>
    </xf>
    <xf numFmtId="196" fontId="1" fillId="2" borderId="13" xfId="55" applyNumberFormat="1" applyFont="1" applyFill="1" applyBorder="1" applyAlignment="1">
      <alignment horizontal="left" vertical="center" wrapText="1"/>
      <protection/>
    </xf>
    <xf numFmtId="0" fontId="24" fillId="24" borderId="13" xfId="55" applyFont="1" applyFill="1" applyBorder="1" applyAlignment="1">
      <alignment horizontal="left"/>
      <protection/>
    </xf>
    <xf numFmtId="0" fontId="25" fillId="24" borderId="13" xfId="0" applyFont="1" applyFill="1" applyBorder="1" applyAlignment="1">
      <alignment horizontal="left" vertical="center"/>
    </xf>
    <xf numFmtId="0" fontId="25" fillId="24" borderId="13" xfId="0" applyFont="1" applyFill="1" applyBorder="1" applyAlignment="1">
      <alignment horizontal="left"/>
    </xf>
    <xf numFmtId="14" fontId="25" fillId="24" borderId="13" xfId="0" applyNumberFormat="1" applyFont="1" applyFill="1" applyBorder="1" applyAlignment="1">
      <alignment horizontal="left" vertical="center"/>
    </xf>
    <xf numFmtId="2" fontId="0" fillId="24" borderId="13" xfId="0" applyNumberFormat="1" applyFill="1" applyBorder="1" applyAlignment="1">
      <alignment horizontal="left"/>
    </xf>
    <xf numFmtId="49" fontId="0" fillId="24" borderId="13" xfId="0" applyNumberFormat="1" applyFill="1" applyBorder="1" applyAlignment="1">
      <alignment horizontal="left"/>
    </xf>
    <xf numFmtId="14" fontId="0" fillId="24" borderId="13" xfId="0" applyNumberFormat="1" applyFill="1" applyBorder="1" applyAlignment="1">
      <alignment horizontal="left"/>
    </xf>
    <xf numFmtId="0" fontId="0" fillId="24" borderId="13" xfId="0" applyNumberFormat="1" applyFill="1" applyBorder="1" applyAlignment="1">
      <alignment horizontal="left"/>
    </xf>
    <xf numFmtId="14" fontId="0" fillId="24" borderId="13" xfId="33" applyNumberFormat="1" applyFont="1" applyFill="1" applyBorder="1" applyAlignment="1" applyProtection="1">
      <alignment horizontal="left"/>
      <protection/>
    </xf>
    <xf numFmtId="49" fontId="25" fillId="24" borderId="13" xfId="0" applyNumberFormat="1" applyFont="1" applyFill="1" applyBorder="1" applyAlignment="1">
      <alignment horizontal="left"/>
    </xf>
    <xf numFmtId="49" fontId="0" fillId="24" borderId="13" xfId="0" applyNumberFormat="1" applyFont="1" applyFill="1" applyBorder="1" applyAlignment="1">
      <alignment horizontal="left"/>
    </xf>
    <xf numFmtId="0" fontId="29" fillId="24" borderId="13" xfId="0" applyFont="1" applyFill="1" applyBorder="1" applyAlignment="1">
      <alignment horizontal="left"/>
    </xf>
    <xf numFmtId="14" fontId="29" fillId="24" borderId="13" xfId="0" applyNumberFormat="1" applyFont="1" applyFill="1" applyBorder="1" applyAlignment="1">
      <alignment horizontal="left"/>
    </xf>
    <xf numFmtId="2" fontId="29" fillId="24" borderId="13" xfId="0" applyNumberFormat="1" applyFont="1" applyFill="1" applyBorder="1" applyAlignment="1">
      <alignment horizontal="left"/>
    </xf>
    <xf numFmtId="49" fontId="29" fillId="24" borderId="13" xfId="0" applyNumberFormat="1" applyFont="1" applyFill="1" applyBorder="1" applyAlignment="1">
      <alignment horizontal="left"/>
    </xf>
    <xf numFmtId="198" fontId="0" fillId="24" borderId="13" xfId="0" applyNumberFormat="1" applyFill="1" applyBorder="1" applyAlignment="1">
      <alignment horizontal="left"/>
    </xf>
    <xf numFmtId="0" fontId="25" fillId="24" borderId="13" xfId="0" applyFont="1" applyFill="1" applyBorder="1" applyAlignment="1" applyProtection="1">
      <alignment horizontal="left" vertical="top" wrapText="1"/>
      <protection locked="0"/>
    </xf>
    <xf numFmtId="0" fontId="26" fillId="24" borderId="13" xfId="0" applyFont="1" applyFill="1" applyBorder="1" applyAlignment="1">
      <alignment horizontal="left" vertical="center" wrapText="1"/>
    </xf>
    <xf numFmtId="0" fontId="0" fillId="24" borderId="13" xfId="0" applyFont="1" applyFill="1" applyBorder="1" applyAlignment="1">
      <alignment horizontal="left"/>
    </xf>
    <xf numFmtId="197" fontId="0" fillId="24" borderId="13" xfId="0" applyNumberFormat="1" applyFill="1" applyBorder="1" applyAlignment="1">
      <alignment horizontal="left"/>
    </xf>
    <xf numFmtId="0" fontId="0" fillId="24" borderId="13" xfId="0" applyFill="1" applyBorder="1" applyAlignment="1">
      <alignment/>
    </xf>
    <xf numFmtId="49" fontId="0" fillId="24" borderId="13" xfId="0" applyNumberFormat="1" applyFont="1" applyFill="1" applyBorder="1" applyAlignment="1">
      <alignment horizontal="left"/>
    </xf>
    <xf numFmtId="0" fontId="29" fillId="24" borderId="13" xfId="0" applyNumberFormat="1" applyFont="1" applyFill="1" applyBorder="1" applyAlignment="1">
      <alignment horizontal="left"/>
    </xf>
    <xf numFmtId="0" fontId="27" fillId="24" borderId="13" xfId="0" applyFont="1" applyFill="1" applyBorder="1" applyAlignment="1">
      <alignment horizontal="left"/>
    </xf>
    <xf numFmtId="0" fontId="26" fillId="24" borderId="13" xfId="0" applyFont="1" applyFill="1" applyBorder="1" applyAlignment="1">
      <alignment horizontal="left" vertical="center" wrapText="1"/>
    </xf>
    <xf numFmtId="14" fontId="26" fillId="24" borderId="13" xfId="0" applyNumberFormat="1" applyFont="1" applyFill="1" applyBorder="1" applyAlignment="1">
      <alignment horizontal="left" vertical="center" wrapText="1"/>
    </xf>
    <xf numFmtId="0" fontId="0" fillId="24" borderId="13" xfId="0" applyFont="1" applyFill="1" applyBorder="1" applyAlignment="1">
      <alignment horizontal="left"/>
    </xf>
    <xf numFmtId="14" fontId="28" fillId="24" borderId="13" xfId="0" applyNumberFormat="1" applyFont="1" applyFill="1" applyBorder="1" applyAlignment="1">
      <alignment horizontal="left"/>
    </xf>
    <xf numFmtId="0" fontId="26" fillId="24" borderId="13" xfId="0" applyFont="1" applyFill="1" applyBorder="1" applyAlignment="1">
      <alignment vertical="center" wrapText="1"/>
    </xf>
    <xf numFmtId="49" fontId="0" fillId="24" borderId="13" xfId="0" applyNumberFormat="1" applyFill="1" applyBorder="1" applyAlignment="1">
      <alignment/>
    </xf>
    <xf numFmtId="49" fontId="29" fillId="24" borderId="13" xfId="0" applyNumberFormat="1" applyFont="1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3" xfId="0" applyFont="1" applyFill="1" applyBorder="1" applyAlignment="1">
      <alignment/>
    </xf>
    <xf numFmtId="49" fontId="0" fillId="24" borderId="13" xfId="0" applyNumberFormat="1" applyFont="1" applyFill="1" applyBorder="1" applyAlignment="1">
      <alignment/>
    </xf>
    <xf numFmtId="0" fontId="25" fillId="24" borderId="13" xfId="0" applyFont="1" applyFill="1" applyBorder="1" applyAlignment="1">
      <alignment vertical="center"/>
    </xf>
    <xf numFmtId="0" fontId="21" fillId="0" borderId="19" xfId="0" applyFont="1" applyBorder="1" applyAlignment="1">
      <alignment horizontal="lef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buntuserver\ARHIV\&#1057;&#1054;&#1058;&#1056;&#1059;&#1044;&#1053;&#1048;&#1050;&#1048;\&#1043;&#1056;&#1048;&#1043;&#1054;&#1056;&#1045;&#1042;&#1057;&#1050;&#1040;&#1071;%20&#1054;.&#1042;\&#1054;&#1051;&#1048;&#1052;&#1055;&#1048;&#1040;&#1044;&#1067;\&#1043;&#1077;&#1086;&#1075;&#1088;&#1072;&#1092;&#1080;&#1103;\&#1043;&#1045;&#1054;&#1043;&#1056;&#1040;&#1060;&#1048;&#1071;.&#1055;&#1088;&#1086;&#1090;&#1086;&#1082;&#1086;&#1083;%20&#1057;&#1054;&#1064;%207.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 класс"/>
      <sheetName val="Лист2"/>
      <sheetName val="6 класс"/>
      <sheetName val="7 класс"/>
      <sheetName val="10 класс"/>
    </sheetNames>
    <sheetDataSet>
      <sheetData sheetId="1">
        <row r="4">
          <cell r="B4">
            <v>4</v>
          </cell>
          <cell r="H4" t="str">
            <v>Да</v>
          </cell>
        </row>
        <row r="5">
          <cell r="B5">
            <v>5</v>
          </cell>
          <cell r="H5" t="str">
            <v>Нет</v>
          </cell>
        </row>
        <row r="6">
          <cell r="B6">
            <v>6</v>
          </cell>
        </row>
        <row r="7">
          <cell r="B7">
            <v>7</v>
          </cell>
        </row>
        <row r="8">
          <cell r="B8">
            <v>8</v>
          </cell>
        </row>
        <row r="9">
          <cell r="B9">
            <v>9</v>
          </cell>
        </row>
        <row r="10">
          <cell r="B10">
            <v>10</v>
          </cell>
        </row>
        <row r="11">
          <cell r="B11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65"/>
  <sheetViews>
    <sheetView zoomScale="80" zoomScaleNormal="80" zoomScalePageLayoutView="0" workbookViewId="0" topLeftCell="A1">
      <selection activeCell="H47" sqref="H47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7.37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120</v>
      </c>
      <c r="L3" s="7" t="s">
        <v>5</v>
      </c>
      <c r="N3" s="7" t="s">
        <v>23</v>
      </c>
      <c r="P3" s="7" t="s">
        <v>87</v>
      </c>
      <c r="R3" s="8" t="s">
        <v>105</v>
      </c>
      <c r="T3" s="8" t="s">
        <v>123</v>
      </c>
    </row>
    <row r="4" spans="2:20" ht="12.75">
      <c r="B4" s="2">
        <v>4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86</v>
      </c>
      <c r="P4" s="2" t="s">
        <v>88</v>
      </c>
      <c r="R4" s="2"/>
      <c r="T4" s="2" t="s">
        <v>16</v>
      </c>
    </row>
    <row r="5" spans="2:20" ht="13.5" thickBot="1">
      <c r="B5" s="2">
        <v>5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85</v>
      </c>
      <c r="P5" s="2" t="s">
        <v>89</v>
      </c>
      <c r="R5" s="2" t="s">
        <v>16</v>
      </c>
      <c r="T5" s="3" t="s">
        <v>17</v>
      </c>
    </row>
    <row r="6" spans="2:18" ht="13.5" thickBot="1">
      <c r="B6" s="2">
        <v>6</v>
      </c>
      <c r="D6" s="3" t="s">
        <v>10</v>
      </c>
      <c r="G6" s="4"/>
      <c r="L6" s="3">
        <v>11</v>
      </c>
      <c r="N6" s="2" t="s">
        <v>84</v>
      </c>
      <c r="P6" s="2" t="s">
        <v>90</v>
      </c>
      <c r="R6" s="3" t="s">
        <v>17</v>
      </c>
    </row>
    <row r="7" spans="2:16" ht="12.75">
      <c r="B7" s="2">
        <v>7</v>
      </c>
      <c r="D7" s="10"/>
      <c r="F7" s="4"/>
      <c r="G7" s="4"/>
      <c r="N7" s="2" t="s">
        <v>83</v>
      </c>
      <c r="P7" s="2" t="s">
        <v>91</v>
      </c>
    </row>
    <row r="8" spans="2:16" ht="12.75">
      <c r="B8" s="2">
        <v>8</v>
      </c>
      <c r="N8" s="2" t="s">
        <v>82</v>
      </c>
      <c r="P8" s="2" t="s">
        <v>121</v>
      </c>
    </row>
    <row r="9" spans="2:16" ht="12.75">
      <c r="B9" s="2">
        <v>9</v>
      </c>
      <c r="N9" s="2" t="s">
        <v>81</v>
      </c>
      <c r="P9" s="2" t="s">
        <v>115</v>
      </c>
    </row>
    <row r="10" spans="2:16" ht="12.75">
      <c r="B10" s="2">
        <v>10</v>
      </c>
      <c r="N10" s="2"/>
      <c r="P10" s="2"/>
    </row>
    <row r="11" spans="2:16" ht="12.75">
      <c r="B11" s="2">
        <v>11</v>
      </c>
      <c r="N11" s="2" t="s">
        <v>80</v>
      </c>
      <c r="P11" s="16" t="s">
        <v>116</v>
      </c>
    </row>
    <row r="12" spans="14:16" ht="12.75">
      <c r="N12" s="2" t="s">
        <v>79</v>
      </c>
      <c r="P12" s="2" t="s">
        <v>92</v>
      </c>
    </row>
    <row r="13" spans="14:16" ht="12.75">
      <c r="N13" s="2" t="s">
        <v>111</v>
      </c>
      <c r="P13" s="2" t="s">
        <v>117</v>
      </c>
    </row>
    <row r="14" spans="14:16" ht="12.75">
      <c r="N14" s="2" t="s">
        <v>78</v>
      </c>
      <c r="P14" s="2" t="s">
        <v>118</v>
      </c>
    </row>
    <row r="15" spans="14:16" ht="12.75">
      <c r="N15" s="2" t="s">
        <v>77</v>
      </c>
      <c r="P15" s="2" t="s">
        <v>93</v>
      </c>
    </row>
    <row r="16" spans="14:16" ht="12.75">
      <c r="N16" s="2" t="s">
        <v>76</v>
      </c>
      <c r="P16" s="2" t="s">
        <v>94</v>
      </c>
    </row>
    <row r="17" spans="14:16" ht="12.75">
      <c r="N17" s="2" t="s">
        <v>75</v>
      </c>
      <c r="P17" s="2" t="s">
        <v>95</v>
      </c>
    </row>
    <row r="18" spans="14:16" ht="12.75">
      <c r="N18" s="2" t="s">
        <v>74</v>
      </c>
      <c r="P18" s="2" t="s">
        <v>96</v>
      </c>
    </row>
    <row r="19" spans="14:16" ht="12.75">
      <c r="N19" s="2" t="s">
        <v>73</v>
      </c>
      <c r="P19" s="2" t="s">
        <v>119</v>
      </c>
    </row>
    <row r="20" spans="14:16" ht="12.75">
      <c r="N20" s="2" t="s">
        <v>72</v>
      </c>
      <c r="P20" s="2" t="s">
        <v>97</v>
      </c>
    </row>
    <row r="21" spans="14:16" ht="12.75">
      <c r="N21" s="2" t="s">
        <v>71</v>
      </c>
      <c r="P21" s="2" t="s">
        <v>98</v>
      </c>
    </row>
    <row r="22" spans="14:16" ht="12.75">
      <c r="N22" s="2" t="s">
        <v>70</v>
      </c>
      <c r="P22" s="2" t="s">
        <v>124</v>
      </c>
    </row>
    <row r="23" spans="14:16" ht="12.75">
      <c r="N23" s="2" t="s">
        <v>69</v>
      </c>
      <c r="P23" s="2" t="s">
        <v>125</v>
      </c>
    </row>
    <row r="24" spans="14:16" ht="12.75">
      <c r="N24" s="2" t="s">
        <v>68</v>
      </c>
      <c r="P24" s="2" t="s">
        <v>126</v>
      </c>
    </row>
    <row r="25" spans="14:16" ht="12.75">
      <c r="N25" s="2" t="s">
        <v>67</v>
      </c>
      <c r="P25" s="2" t="s">
        <v>99</v>
      </c>
    </row>
    <row r="26" spans="14:16" ht="12.75">
      <c r="N26" s="2" t="s">
        <v>66</v>
      </c>
      <c r="P26" s="2" t="s">
        <v>100</v>
      </c>
    </row>
    <row r="27" spans="14:16" ht="12.75">
      <c r="N27" s="2" t="s">
        <v>65</v>
      </c>
      <c r="P27" s="2" t="s">
        <v>101</v>
      </c>
    </row>
    <row r="28" spans="14:16" ht="12.75">
      <c r="N28" s="2" t="s">
        <v>64</v>
      </c>
      <c r="P28" s="2" t="s">
        <v>102</v>
      </c>
    </row>
    <row r="29" spans="14:16" ht="12.75">
      <c r="N29" s="2" t="s">
        <v>63</v>
      </c>
      <c r="P29" s="2" t="s">
        <v>103</v>
      </c>
    </row>
    <row r="30" spans="14:16" ht="13.5" thickBot="1">
      <c r="N30" s="2" t="s">
        <v>62</v>
      </c>
      <c r="P30" s="3" t="s">
        <v>104</v>
      </c>
    </row>
    <row r="31" ht="12.75">
      <c r="N31" s="2" t="s">
        <v>61</v>
      </c>
    </row>
    <row r="32" ht="12.75">
      <c r="N32" s="2" t="s">
        <v>60</v>
      </c>
    </row>
    <row r="33" ht="12.75">
      <c r="N33" s="2" t="s">
        <v>113</v>
      </c>
    </row>
    <row r="34" ht="12.75">
      <c r="N34" s="2" t="s">
        <v>59</v>
      </c>
    </row>
    <row r="35" ht="12.75">
      <c r="N35" s="2" t="s">
        <v>58</v>
      </c>
    </row>
    <row r="36" ht="12.75">
      <c r="N36" s="2" t="s">
        <v>57</v>
      </c>
    </row>
    <row r="37" ht="12.75">
      <c r="N37" s="2" t="s">
        <v>56</v>
      </c>
    </row>
    <row r="38" ht="12.75">
      <c r="N38" s="2" t="s">
        <v>55</v>
      </c>
    </row>
    <row r="39" ht="12.75">
      <c r="N39" s="2" t="s">
        <v>54</v>
      </c>
    </row>
    <row r="40" ht="12.75">
      <c r="N40" s="2" t="s">
        <v>53</v>
      </c>
    </row>
    <row r="41" ht="12.75">
      <c r="N41" s="2" t="s">
        <v>52</v>
      </c>
    </row>
    <row r="42" ht="12.75">
      <c r="N42" s="2" t="s">
        <v>51</v>
      </c>
    </row>
    <row r="43" ht="12.75">
      <c r="N43" s="2" t="s">
        <v>50</v>
      </c>
    </row>
    <row r="44" ht="12.75">
      <c r="N44" s="2" t="s">
        <v>49</v>
      </c>
    </row>
    <row r="45" ht="12.75">
      <c r="N45" s="2" t="s">
        <v>48</v>
      </c>
    </row>
    <row r="46" ht="12.75">
      <c r="N46" s="2" t="s">
        <v>47</v>
      </c>
    </row>
    <row r="47" ht="12.75">
      <c r="N47" s="2" t="s">
        <v>46</v>
      </c>
    </row>
    <row r="48" ht="12.75">
      <c r="N48" s="2" t="s">
        <v>45</v>
      </c>
    </row>
    <row r="49" ht="12.75">
      <c r="N49" s="2" t="s">
        <v>44</v>
      </c>
    </row>
    <row r="50" ht="12.75">
      <c r="N50" s="2" t="s">
        <v>43</v>
      </c>
    </row>
    <row r="51" ht="12.75">
      <c r="N51" s="2" t="s">
        <v>42</v>
      </c>
    </row>
    <row r="52" ht="12.75">
      <c r="N52" s="2" t="s">
        <v>41</v>
      </c>
    </row>
    <row r="53" ht="12.75">
      <c r="N53" s="2" t="s">
        <v>40</v>
      </c>
    </row>
    <row r="54" ht="12.75">
      <c r="N54" s="2" t="s">
        <v>39</v>
      </c>
    </row>
    <row r="55" ht="12.75">
      <c r="N55" s="2" t="s">
        <v>38</v>
      </c>
    </row>
    <row r="56" ht="12.75">
      <c r="N56" s="2" t="s">
        <v>37</v>
      </c>
    </row>
    <row r="57" ht="12.75">
      <c r="N57" s="2" t="s">
        <v>36</v>
      </c>
    </row>
    <row r="58" ht="12.75">
      <c r="N58" s="2" t="s">
        <v>35</v>
      </c>
    </row>
    <row r="59" ht="12.75">
      <c r="N59" s="2" t="s">
        <v>34</v>
      </c>
    </row>
    <row r="60" ht="12.75">
      <c r="N60" s="2" t="s">
        <v>33</v>
      </c>
    </row>
    <row r="61" ht="12.75">
      <c r="N61" s="2" t="s">
        <v>32</v>
      </c>
    </row>
    <row r="62" ht="12.75">
      <c r="N62" s="2" t="s">
        <v>31</v>
      </c>
    </row>
    <row r="63" ht="12.75">
      <c r="N63" s="2" t="s">
        <v>30</v>
      </c>
    </row>
    <row r="64" ht="12.75">
      <c r="N64" s="2" t="s">
        <v>29</v>
      </c>
    </row>
    <row r="65" ht="13.5" thickBot="1">
      <c r="N65" s="3" t="s">
        <v>28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9"/>
  <sheetViews>
    <sheetView zoomScalePageLayoutView="0" workbookViewId="0" topLeftCell="A4">
      <selection activeCell="P15" sqref="P15"/>
    </sheetView>
  </sheetViews>
  <sheetFormatPr defaultColWidth="9.00390625" defaultRowHeight="12.75"/>
  <cols>
    <col min="2" max="2" width="13.125" style="0" customWidth="1"/>
    <col min="3" max="3" width="10.875" style="0" bestFit="1" customWidth="1"/>
    <col min="6" max="6" width="12.00390625" style="0" customWidth="1"/>
    <col min="10" max="10" width="85.00390625" style="0" customWidth="1"/>
    <col min="13" max="13" width="12.875" style="0" customWidth="1"/>
  </cols>
  <sheetData>
    <row r="1" spans="2:19" ht="15">
      <c r="B1" s="1" t="s">
        <v>7</v>
      </c>
      <c r="C1" t="s">
        <v>79</v>
      </c>
      <c r="R1" s="15"/>
      <c r="S1" s="15"/>
    </row>
    <row r="2" spans="2:19" ht="15">
      <c r="B2" s="1" t="s">
        <v>6</v>
      </c>
      <c r="C2" t="s">
        <v>91</v>
      </c>
      <c r="R2" s="15"/>
      <c r="S2" s="15"/>
    </row>
    <row r="3" spans="2:19" ht="15">
      <c r="B3" s="1" t="s">
        <v>8</v>
      </c>
      <c r="C3" s="13">
        <v>44518</v>
      </c>
      <c r="R3" s="15"/>
      <c r="S3" s="15"/>
    </row>
    <row r="4" spans="2:19" ht="15">
      <c r="B4" s="11" t="s">
        <v>25</v>
      </c>
      <c r="C4" t="s">
        <v>402</v>
      </c>
      <c r="R4" s="15"/>
      <c r="S4" s="15"/>
    </row>
    <row r="5" spans="2:19" ht="15">
      <c r="B5" s="11" t="s">
        <v>26</v>
      </c>
      <c r="C5" t="s">
        <v>301</v>
      </c>
      <c r="R5" s="15"/>
      <c r="S5" s="15"/>
    </row>
    <row r="6" spans="1:19" ht="13.5" thickBot="1">
      <c r="A6" s="12" t="s">
        <v>21</v>
      </c>
      <c r="C6" s="66" t="s">
        <v>127</v>
      </c>
      <c r="D6" s="66"/>
      <c r="E6" s="66"/>
      <c r="F6" s="66"/>
      <c r="G6" s="66"/>
      <c r="H6" s="66"/>
      <c r="I6" s="66"/>
      <c r="J6" s="66"/>
      <c r="R6" s="15"/>
      <c r="S6" s="15"/>
    </row>
    <row r="7" spans="1:19" ht="15">
      <c r="A7" s="19">
        <v>1</v>
      </c>
      <c r="B7" s="20" t="s">
        <v>18</v>
      </c>
      <c r="C7" s="21" t="s">
        <v>19</v>
      </c>
      <c r="D7" s="21" t="s">
        <v>20</v>
      </c>
      <c r="E7" s="21" t="s">
        <v>14</v>
      </c>
      <c r="F7" s="22">
        <v>36809</v>
      </c>
      <c r="G7" s="21" t="s">
        <v>16</v>
      </c>
      <c r="H7" s="21" t="s">
        <v>16</v>
      </c>
      <c r="I7" s="21" t="s">
        <v>112</v>
      </c>
      <c r="J7" s="21" t="s">
        <v>122</v>
      </c>
      <c r="K7" s="21">
        <v>10</v>
      </c>
      <c r="L7" s="21" t="s">
        <v>16</v>
      </c>
      <c r="M7" s="21" t="s">
        <v>10</v>
      </c>
      <c r="N7" s="23">
        <v>30</v>
      </c>
      <c r="O7" s="24">
        <v>70</v>
      </c>
      <c r="P7" s="21">
        <v>100</v>
      </c>
      <c r="Q7" s="25" t="s">
        <v>16</v>
      </c>
      <c r="R7" s="26" t="s">
        <v>109</v>
      </c>
      <c r="S7" s="26" t="s">
        <v>114</v>
      </c>
    </row>
    <row r="8" spans="1:20" ht="75">
      <c r="A8" s="27" t="s">
        <v>11</v>
      </c>
      <c r="B8" s="28" t="s">
        <v>0</v>
      </c>
      <c r="C8" s="28" t="s">
        <v>1</v>
      </c>
      <c r="D8" s="28" t="s">
        <v>2</v>
      </c>
      <c r="E8" s="28" t="s">
        <v>12</v>
      </c>
      <c r="F8" s="28" t="s">
        <v>3</v>
      </c>
      <c r="G8" s="29" t="s">
        <v>120</v>
      </c>
      <c r="H8" s="29" t="s">
        <v>24</v>
      </c>
      <c r="I8" s="29" t="s">
        <v>23</v>
      </c>
      <c r="J8" s="29" t="s">
        <v>110</v>
      </c>
      <c r="K8" s="29" t="s">
        <v>5</v>
      </c>
      <c r="L8" s="29" t="s">
        <v>123</v>
      </c>
      <c r="M8" s="29" t="s">
        <v>4</v>
      </c>
      <c r="N8" s="29" t="s">
        <v>106</v>
      </c>
      <c r="O8" s="29" t="s">
        <v>27</v>
      </c>
      <c r="P8" s="29" t="s">
        <v>431</v>
      </c>
      <c r="Q8" s="29" t="s">
        <v>107</v>
      </c>
      <c r="R8" s="30" t="s">
        <v>108</v>
      </c>
      <c r="S8" s="30" t="s">
        <v>108</v>
      </c>
      <c r="T8" s="14"/>
    </row>
    <row r="9" spans="1:20" ht="12.75">
      <c r="A9" s="31">
        <v>1</v>
      </c>
      <c r="B9" s="36" t="s">
        <v>206</v>
      </c>
      <c r="C9" s="36" t="s">
        <v>207</v>
      </c>
      <c r="D9" s="36" t="s">
        <v>153</v>
      </c>
      <c r="E9" s="18" t="s">
        <v>14</v>
      </c>
      <c r="F9" s="37">
        <v>39834</v>
      </c>
      <c r="G9" s="37" t="s">
        <v>17</v>
      </c>
      <c r="H9" s="38" t="s">
        <v>16</v>
      </c>
      <c r="I9" s="38" t="s">
        <v>79</v>
      </c>
      <c r="J9" s="18" t="s">
        <v>198</v>
      </c>
      <c r="K9" s="18">
        <v>7</v>
      </c>
      <c r="L9" s="18" t="s">
        <v>17</v>
      </c>
      <c r="M9" s="18" t="s">
        <v>9</v>
      </c>
      <c r="N9" s="35">
        <v>25</v>
      </c>
      <c r="O9" s="35">
        <v>26.5</v>
      </c>
      <c r="P9" s="35">
        <f aca="true" t="shared" si="0" ref="P9:P39">N9+O9</f>
        <v>51.5</v>
      </c>
      <c r="Q9" s="18"/>
      <c r="R9" s="36" t="s">
        <v>205</v>
      </c>
      <c r="S9" s="36"/>
      <c r="T9" s="18"/>
    </row>
    <row r="10" spans="1:20" ht="12.75">
      <c r="A10" s="31">
        <v>2</v>
      </c>
      <c r="B10" s="47" t="s">
        <v>373</v>
      </c>
      <c r="C10" s="36" t="s">
        <v>313</v>
      </c>
      <c r="D10" s="36" t="s">
        <v>190</v>
      </c>
      <c r="E10" s="18" t="s">
        <v>158</v>
      </c>
      <c r="F10" s="37">
        <v>39466</v>
      </c>
      <c r="G10" s="18" t="s">
        <v>271</v>
      </c>
      <c r="H10" s="18" t="s">
        <v>16</v>
      </c>
      <c r="I10" s="18" t="s">
        <v>79</v>
      </c>
      <c r="J10" s="18" t="s">
        <v>368</v>
      </c>
      <c r="K10" s="18">
        <v>7</v>
      </c>
      <c r="L10" s="18" t="s">
        <v>17</v>
      </c>
      <c r="M10" s="18" t="s">
        <v>10</v>
      </c>
      <c r="N10" s="35">
        <v>22</v>
      </c>
      <c r="O10" s="35">
        <v>27</v>
      </c>
      <c r="P10" s="35">
        <f t="shared" si="0"/>
        <v>49</v>
      </c>
      <c r="Q10" s="18"/>
      <c r="R10" s="36" t="s">
        <v>255</v>
      </c>
      <c r="S10" s="36"/>
      <c r="T10" s="18"/>
    </row>
    <row r="11" spans="1:20" ht="14.25">
      <c r="A11" s="18">
        <v>3</v>
      </c>
      <c r="B11" s="42" t="s">
        <v>276</v>
      </c>
      <c r="C11" s="42" t="s">
        <v>161</v>
      </c>
      <c r="D11" s="42" t="s">
        <v>152</v>
      </c>
      <c r="E11" s="42" t="s">
        <v>143</v>
      </c>
      <c r="F11" s="43">
        <v>39631</v>
      </c>
      <c r="G11" s="43" t="s">
        <v>17</v>
      </c>
      <c r="H11" s="42" t="s">
        <v>16</v>
      </c>
      <c r="I11" s="42" t="s">
        <v>79</v>
      </c>
      <c r="J11" s="42" t="s">
        <v>277</v>
      </c>
      <c r="K11" s="42">
        <v>7</v>
      </c>
      <c r="L11" s="42" t="s">
        <v>17</v>
      </c>
      <c r="M11" s="42" t="s">
        <v>10</v>
      </c>
      <c r="N11" s="44">
        <v>18</v>
      </c>
      <c r="O11" s="44">
        <v>27.5</v>
      </c>
      <c r="P11" s="35">
        <f t="shared" si="0"/>
        <v>45.5</v>
      </c>
      <c r="Q11" s="42"/>
      <c r="R11" s="45" t="s">
        <v>272</v>
      </c>
      <c r="S11" s="45"/>
      <c r="T11" s="18"/>
    </row>
    <row r="12" spans="1:20" ht="12.75">
      <c r="A12" s="31">
        <v>4</v>
      </c>
      <c r="B12" s="36" t="s">
        <v>203</v>
      </c>
      <c r="C12" s="36" t="s">
        <v>168</v>
      </c>
      <c r="D12" s="36" t="s">
        <v>204</v>
      </c>
      <c r="E12" s="18" t="s">
        <v>15</v>
      </c>
      <c r="F12" s="37">
        <v>39677</v>
      </c>
      <c r="G12" s="37" t="s">
        <v>17</v>
      </c>
      <c r="H12" s="38" t="s">
        <v>16</v>
      </c>
      <c r="I12" s="38" t="s">
        <v>79</v>
      </c>
      <c r="J12" s="18" t="s">
        <v>198</v>
      </c>
      <c r="K12" s="18">
        <v>7</v>
      </c>
      <c r="L12" s="18" t="s">
        <v>17</v>
      </c>
      <c r="M12" s="18" t="s">
        <v>10</v>
      </c>
      <c r="N12" s="35">
        <v>22.5</v>
      </c>
      <c r="O12" s="35">
        <v>22</v>
      </c>
      <c r="P12" s="35">
        <f t="shared" si="0"/>
        <v>44.5</v>
      </c>
      <c r="Q12" s="18"/>
      <c r="R12" s="36" t="s">
        <v>205</v>
      </c>
      <c r="S12" s="36"/>
      <c r="T12" s="18"/>
    </row>
    <row r="13" spans="1:20" ht="12.75">
      <c r="A13" s="31">
        <v>5</v>
      </c>
      <c r="B13" s="36" t="s">
        <v>212</v>
      </c>
      <c r="C13" s="36" t="s">
        <v>213</v>
      </c>
      <c r="D13" s="36" t="s">
        <v>135</v>
      </c>
      <c r="E13" s="18" t="s">
        <v>15</v>
      </c>
      <c r="F13" s="37">
        <v>39505</v>
      </c>
      <c r="G13" s="37" t="s">
        <v>17</v>
      </c>
      <c r="H13" s="38" t="s">
        <v>16</v>
      </c>
      <c r="I13" s="38" t="s">
        <v>79</v>
      </c>
      <c r="J13" s="18" t="s">
        <v>198</v>
      </c>
      <c r="K13" s="18">
        <v>7</v>
      </c>
      <c r="L13" s="18" t="s">
        <v>17</v>
      </c>
      <c r="M13" s="18" t="s">
        <v>10</v>
      </c>
      <c r="N13" s="35">
        <v>16</v>
      </c>
      <c r="O13" s="35">
        <v>28</v>
      </c>
      <c r="P13" s="35">
        <f t="shared" si="0"/>
        <v>44</v>
      </c>
      <c r="Q13" s="18"/>
      <c r="R13" s="36" t="s">
        <v>205</v>
      </c>
      <c r="S13" s="36"/>
      <c r="T13" s="18"/>
    </row>
    <row r="14" spans="1:20" ht="12.75">
      <c r="A14" s="18">
        <v>6</v>
      </c>
      <c r="B14" s="36" t="s">
        <v>383</v>
      </c>
      <c r="C14" s="36" t="s">
        <v>151</v>
      </c>
      <c r="D14" s="36" t="s">
        <v>384</v>
      </c>
      <c r="E14" s="18" t="s">
        <v>143</v>
      </c>
      <c r="F14" s="46">
        <v>39622</v>
      </c>
      <c r="G14" s="46" t="s">
        <v>17</v>
      </c>
      <c r="H14" s="18" t="s">
        <v>16</v>
      </c>
      <c r="I14" s="18" t="s">
        <v>79</v>
      </c>
      <c r="J14" s="18" t="s">
        <v>378</v>
      </c>
      <c r="K14" s="18">
        <v>7</v>
      </c>
      <c r="L14" s="18" t="s">
        <v>17</v>
      </c>
      <c r="M14" s="18" t="s">
        <v>10</v>
      </c>
      <c r="N14" s="35">
        <v>17.5</v>
      </c>
      <c r="O14" s="35">
        <v>22</v>
      </c>
      <c r="P14" s="35">
        <f t="shared" si="0"/>
        <v>39.5</v>
      </c>
      <c r="Q14" s="18"/>
      <c r="R14" s="36" t="s">
        <v>379</v>
      </c>
      <c r="S14" s="36" t="s">
        <v>379</v>
      </c>
      <c r="T14" s="18"/>
    </row>
    <row r="15" spans="1:20" ht="12.75">
      <c r="A15" s="31">
        <v>7</v>
      </c>
      <c r="B15" s="36" t="s">
        <v>210</v>
      </c>
      <c r="C15" s="36" t="s">
        <v>144</v>
      </c>
      <c r="D15" s="36" t="s">
        <v>211</v>
      </c>
      <c r="E15" s="18" t="s">
        <v>15</v>
      </c>
      <c r="F15" s="37">
        <v>39651</v>
      </c>
      <c r="G15" s="37" t="s">
        <v>17</v>
      </c>
      <c r="H15" s="38" t="s">
        <v>16</v>
      </c>
      <c r="I15" s="38" t="s">
        <v>79</v>
      </c>
      <c r="J15" s="18" t="s">
        <v>198</v>
      </c>
      <c r="K15" s="18">
        <v>7</v>
      </c>
      <c r="L15" s="18" t="s">
        <v>17</v>
      </c>
      <c r="M15" s="18" t="s">
        <v>22</v>
      </c>
      <c r="N15" s="35">
        <v>18.5</v>
      </c>
      <c r="O15" s="35">
        <v>20.5</v>
      </c>
      <c r="P15" s="35">
        <f t="shared" si="0"/>
        <v>39</v>
      </c>
      <c r="Q15" s="18"/>
      <c r="R15" s="36" t="s">
        <v>205</v>
      </c>
      <c r="S15" s="36"/>
      <c r="T15" s="18"/>
    </row>
    <row r="16" spans="1:20" ht="12.75">
      <c r="A16" s="31">
        <v>8</v>
      </c>
      <c r="B16" s="36" t="s">
        <v>380</v>
      </c>
      <c r="C16" s="36" t="s">
        <v>164</v>
      </c>
      <c r="D16" s="36" t="s">
        <v>129</v>
      </c>
      <c r="E16" s="18" t="s">
        <v>158</v>
      </c>
      <c r="F16" s="46">
        <v>39526</v>
      </c>
      <c r="G16" s="46" t="s">
        <v>17</v>
      </c>
      <c r="H16" s="18" t="s">
        <v>16</v>
      </c>
      <c r="I16" s="18" t="s">
        <v>79</v>
      </c>
      <c r="J16" s="18" t="s">
        <v>378</v>
      </c>
      <c r="K16" s="18">
        <v>7</v>
      </c>
      <c r="L16" s="18" t="s">
        <v>17</v>
      </c>
      <c r="M16" s="18" t="s">
        <v>22</v>
      </c>
      <c r="N16" s="35">
        <v>20</v>
      </c>
      <c r="O16" s="35">
        <v>19</v>
      </c>
      <c r="P16" s="35">
        <f t="shared" si="0"/>
        <v>39</v>
      </c>
      <c r="Q16" s="18"/>
      <c r="R16" s="36" t="s">
        <v>379</v>
      </c>
      <c r="S16" s="36" t="s">
        <v>379</v>
      </c>
      <c r="T16" s="18"/>
    </row>
    <row r="17" spans="1:20" ht="12.75">
      <c r="A17" s="18">
        <v>9</v>
      </c>
      <c r="B17" s="36" t="s">
        <v>285</v>
      </c>
      <c r="C17" s="36" t="s">
        <v>142</v>
      </c>
      <c r="D17" s="36" t="s">
        <v>149</v>
      </c>
      <c r="E17" s="18" t="s">
        <v>143</v>
      </c>
      <c r="F17" s="46">
        <v>39791</v>
      </c>
      <c r="G17" s="46" t="s">
        <v>17</v>
      </c>
      <c r="H17" s="18" t="s">
        <v>16</v>
      </c>
      <c r="I17" s="18" t="s">
        <v>79</v>
      </c>
      <c r="J17" s="18" t="s">
        <v>378</v>
      </c>
      <c r="K17" s="18">
        <v>7</v>
      </c>
      <c r="L17" s="18" t="s">
        <v>17</v>
      </c>
      <c r="M17" s="18" t="s">
        <v>22</v>
      </c>
      <c r="N17" s="35">
        <v>16.5</v>
      </c>
      <c r="O17" s="35">
        <v>19</v>
      </c>
      <c r="P17" s="35">
        <f t="shared" si="0"/>
        <v>35.5</v>
      </c>
      <c r="Q17" s="18"/>
      <c r="R17" s="36" t="s">
        <v>379</v>
      </c>
      <c r="S17" s="36" t="s">
        <v>379</v>
      </c>
      <c r="T17" s="18"/>
    </row>
    <row r="18" spans="1:20" ht="14.25">
      <c r="A18" s="31">
        <v>10</v>
      </c>
      <c r="B18" s="42" t="s">
        <v>273</v>
      </c>
      <c r="C18" s="42" t="s">
        <v>216</v>
      </c>
      <c r="D18" s="42" t="s">
        <v>235</v>
      </c>
      <c r="E18" s="42" t="s">
        <v>143</v>
      </c>
      <c r="F18" s="43">
        <v>39717</v>
      </c>
      <c r="G18" s="43" t="s">
        <v>17</v>
      </c>
      <c r="H18" s="42" t="s">
        <v>16</v>
      </c>
      <c r="I18" s="42" t="s">
        <v>79</v>
      </c>
      <c r="J18" s="42" t="s">
        <v>277</v>
      </c>
      <c r="K18" s="42">
        <v>7</v>
      </c>
      <c r="L18" s="42" t="s">
        <v>17</v>
      </c>
      <c r="M18" s="18" t="s">
        <v>22</v>
      </c>
      <c r="N18" s="44">
        <v>12.5</v>
      </c>
      <c r="O18" s="44">
        <v>21</v>
      </c>
      <c r="P18" s="35">
        <f t="shared" si="0"/>
        <v>33.5</v>
      </c>
      <c r="Q18" s="42"/>
      <c r="R18" s="45" t="s">
        <v>272</v>
      </c>
      <c r="S18" s="45"/>
      <c r="T18" s="18"/>
    </row>
    <row r="19" spans="1:20" ht="12.75">
      <c r="A19" s="31">
        <v>11</v>
      </c>
      <c r="B19" s="41" t="s">
        <v>409</v>
      </c>
      <c r="C19" s="36" t="s">
        <v>236</v>
      </c>
      <c r="D19" s="36" t="s">
        <v>353</v>
      </c>
      <c r="E19" s="18" t="s">
        <v>158</v>
      </c>
      <c r="F19" s="37">
        <v>39714</v>
      </c>
      <c r="G19" s="37" t="s">
        <v>17</v>
      </c>
      <c r="H19" s="38" t="s">
        <v>16</v>
      </c>
      <c r="I19" s="38" t="s">
        <v>79</v>
      </c>
      <c r="J19" s="18" t="s">
        <v>404</v>
      </c>
      <c r="K19" s="18">
        <v>7</v>
      </c>
      <c r="L19" s="18" t="s">
        <v>17</v>
      </c>
      <c r="M19" s="18" t="s">
        <v>22</v>
      </c>
      <c r="N19" s="35">
        <v>19</v>
      </c>
      <c r="O19" s="35">
        <v>14</v>
      </c>
      <c r="P19" s="35">
        <f t="shared" si="0"/>
        <v>33</v>
      </c>
      <c r="Q19" s="18"/>
      <c r="R19" s="36" t="s">
        <v>405</v>
      </c>
      <c r="S19" s="36"/>
      <c r="T19" s="18"/>
    </row>
    <row r="20" spans="1:20" ht="12.75">
      <c r="A20" s="18">
        <v>12</v>
      </c>
      <c r="B20" s="32" t="s">
        <v>372</v>
      </c>
      <c r="C20" s="40" t="s">
        <v>288</v>
      </c>
      <c r="D20" s="40" t="s">
        <v>201</v>
      </c>
      <c r="E20" s="18" t="s">
        <v>158</v>
      </c>
      <c r="F20" s="34">
        <v>39519</v>
      </c>
      <c r="G20" s="18" t="s">
        <v>271</v>
      </c>
      <c r="H20" s="18" t="s">
        <v>16</v>
      </c>
      <c r="I20" s="18" t="s">
        <v>79</v>
      </c>
      <c r="J20" s="18" t="s">
        <v>368</v>
      </c>
      <c r="K20" s="18">
        <v>7</v>
      </c>
      <c r="L20" s="18" t="s">
        <v>17</v>
      </c>
      <c r="M20" s="18" t="s">
        <v>22</v>
      </c>
      <c r="N20" s="35">
        <v>20.5</v>
      </c>
      <c r="O20" s="35">
        <v>12</v>
      </c>
      <c r="P20" s="35">
        <f t="shared" si="0"/>
        <v>32.5</v>
      </c>
      <c r="Q20" s="18"/>
      <c r="R20" s="36" t="s">
        <v>255</v>
      </c>
      <c r="S20" s="36"/>
      <c r="T20" s="18"/>
    </row>
    <row r="21" spans="1:20" ht="12.75">
      <c r="A21" s="31">
        <v>13</v>
      </c>
      <c r="B21" s="41" t="s">
        <v>340</v>
      </c>
      <c r="C21" s="36" t="s">
        <v>197</v>
      </c>
      <c r="D21" s="36" t="s">
        <v>190</v>
      </c>
      <c r="E21" s="18" t="s">
        <v>158</v>
      </c>
      <c r="F21" s="37">
        <v>39691</v>
      </c>
      <c r="G21" s="37" t="s">
        <v>17</v>
      </c>
      <c r="H21" s="38" t="s">
        <v>16</v>
      </c>
      <c r="I21" s="38" t="s">
        <v>79</v>
      </c>
      <c r="J21" s="18" t="s">
        <v>404</v>
      </c>
      <c r="K21" s="18">
        <v>7</v>
      </c>
      <c r="L21" s="18" t="s">
        <v>17</v>
      </c>
      <c r="M21" s="18" t="s">
        <v>22</v>
      </c>
      <c r="N21" s="35">
        <v>16</v>
      </c>
      <c r="O21" s="35">
        <v>16</v>
      </c>
      <c r="P21" s="35">
        <f t="shared" si="0"/>
        <v>32</v>
      </c>
      <c r="Q21" s="18"/>
      <c r="R21" s="36" t="s">
        <v>405</v>
      </c>
      <c r="S21" s="36"/>
      <c r="T21" s="18"/>
    </row>
    <row r="22" spans="1:20" ht="12.75">
      <c r="A22" s="31">
        <v>14</v>
      </c>
      <c r="B22" s="18" t="s">
        <v>359</v>
      </c>
      <c r="C22" s="18" t="s">
        <v>231</v>
      </c>
      <c r="D22" s="18" t="s">
        <v>209</v>
      </c>
      <c r="E22" s="18"/>
      <c r="F22" s="18"/>
      <c r="G22" s="18"/>
      <c r="H22" s="18"/>
      <c r="I22" s="18" t="s">
        <v>355</v>
      </c>
      <c r="J22" s="18" t="s">
        <v>356</v>
      </c>
      <c r="K22" s="18">
        <v>7</v>
      </c>
      <c r="L22" s="18"/>
      <c r="M22" s="18" t="s">
        <v>22</v>
      </c>
      <c r="N22" s="38">
        <v>21</v>
      </c>
      <c r="O22" s="38">
        <v>10</v>
      </c>
      <c r="P22" s="35">
        <f t="shared" si="0"/>
        <v>31</v>
      </c>
      <c r="Q22" s="18"/>
      <c r="R22" s="18"/>
      <c r="S22" s="18"/>
      <c r="T22" s="18"/>
    </row>
    <row r="23" spans="1:20" ht="12.75">
      <c r="A23" s="18">
        <v>15</v>
      </c>
      <c r="B23" s="18" t="s">
        <v>352</v>
      </c>
      <c r="C23" s="18" t="s">
        <v>239</v>
      </c>
      <c r="D23" s="18" t="s">
        <v>190</v>
      </c>
      <c r="E23" s="18" t="s">
        <v>14</v>
      </c>
      <c r="F23" s="39">
        <v>39412</v>
      </c>
      <c r="G23" s="37" t="s">
        <v>17</v>
      </c>
      <c r="H23" s="18" t="s">
        <v>16</v>
      </c>
      <c r="I23" s="18" t="s">
        <v>79</v>
      </c>
      <c r="J23" s="18" t="s">
        <v>348</v>
      </c>
      <c r="K23" s="18">
        <v>7</v>
      </c>
      <c r="L23" s="18" t="s">
        <v>17</v>
      </c>
      <c r="M23" s="18" t="s">
        <v>22</v>
      </c>
      <c r="N23" s="35">
        <v>18</v>
      </c>
      <c r="O23" s="35">
        <v>12.5</v>
      </c>
      <c r="P23" s="35">
        <f t="shared" si="0"/>
        <v>30.5</v>
      </c>
      <c r="Q23" s="18"/>
      <c r="R23" s="36" t="s">
        <v>349</v>
      </c>
      <c r="S23" s="18"/>
      <c r="T23" s="18"/>
    </row>
    <row r="24" spans="1:20" ht="12.75">
      <c r="A24" s="31">
        <v>16</v>
      </c>
      <c r="B24" s="41" t="s">
        <v>427</v>
      </c>
      <c r="C24" s="36" t="s">
        <v>232</v>
      </c>
      <c r="D24" s="36" t="s">
        <v>138</v>
      </c>
      <c r="E24" s="18" t="s">
        <v>158</v>
      </c>
      <c r="F24" s="37" t="s">
        <v>406</v>
      </c>
      <c r="G24" s="37" t="s">
        <v>17</v>
      </c>
      <c r="H24" s="38" t="s">
        <v>16</v>
      </c>
      <c r="I24" s="38" t="s">
        <v>79</v>
      </c>
      <c r="J24" s="18" t="s">
        <v>404</v>
      </c>
      <c r="K24" s="18">
        <v>7</v>
      </c>
      <c r="L24" s="18" t="s">
        <v>17</v>
      </c>
      <c r="M24" s="18" t="s">
        <v>22</v>
      </c>
      <c r="N24" s="35">
        <v>13</v>
      </c>
      <c r="O24" s="35">
        <v>16</v>
      </c>
      <c r="P24" s="35">
        <f t="shared" si="0"/>
        <v>29</v>
      </c>
      <c r="Q24" s="18"/>
      <c r="R24" s="36" t="s">
        <v>405</v>
      </c>
      <c r="S24" s="36"/>
      <c r="T24" s="18"/>
    </row>
    <row r="25" spans="1:20" ht="12.75">
      <c r="A25" s="31">
        <v>17</v>
      </c>
      <c r="B25" s="36" t="s">
        <v>320</v>
      </c>
      <c r="C25" s="36" t="s">
        <v>321</v>
      </c>
      <c r="D25" s="36" t="s">
        <v>267</v>
      </c>
      <c r="E25" s="18" t="s">
        <v>15</v>
      </c>
      <c r="F25" s="37">
        <v>39622</v>
      </c>
      <c r="G25" s="37" t="s">
        <v>17</v>
      </c>
      <c r="H25" s="38" t="s">
        <v>16</v>
      </c>
      <c r="I25" s="38" t="s">
        <v>79</v>
      </c>
      <c r="J25" s="18" t="s">
        <v>317</v>
      </c>
      <c r="K25" s="18">
        <v>7</v>
      </c>
      <c r="L25" s="18" t="s">
        <v>17</v>
      </c>
      <c r="M25" s="18" t="s">
        <v>22</v>
      </c>
      <c r="N25" s="35">
        <v>13</v>
      </c>
      <c r="O25" s="35">
        <v>12.5</v>
      </c>
      <c r="P25" s="35">
        <f t="shared" si="0"/>
        <v>25.5</v>
      </c>
      <c r="Q25" s="18"/>
      <c r="R25" s="36" t="s">
        <v>318</v>
      </c>
      <c r="S25" s="36"/>
      <c r="T25" s="18"/>
    </row>
    <row r="26" spans="1:20" ht="12.75">
      <c r="A26" s="18">
        <v>18</v>
      </c>
      <c r="B26" s="36" t="s">
        <v>381</v>
      </c>
      <c r="C26" s="36" t="s">
        <v>139</v>
      </c>
      <c r="D26" s="36" t="s">
        <v>153</v>
      </c>
      <c r="E26" s="18" t="s">
        <v>158</v>
      </c>
      <c r="F26" s="39" t="s">
        <v>382</v>
      </c>
      <c r="G26" s="46" t="s">
        <v>17</v>
      </c>
      <c r="H26" s="18" t="s">
        <v>16</v>
      </c>
      <c r="I26" s="18" t="s">
        <v>79</v>
      </c>
      <c r="J26" s="18" t="s">
        <v>378</v>
      </c>
      <c r="K26" s="18">
        <v>7</v>
      </c>
      <c r="L26" s="18" t="s">
        <v>17</v>
      </c>
      <c r="M26" s="18" t="s">
        <v>22</v>
      </c>
      <c r="N26" s="35">
        <v>10</v>
      </c>
      <c r="O26" s="35">
        <v>14</v>
      </c>
      <c r="P26" s="35">
        <f t="shared" si="0"/>
        <v>24</v>
      </c>
      <c r="Q26" s="18"/>
      <c r="R26" s="36" t="s">
        <v>379</v>
      </c>
      <c r="S26" s="36" t="s">
        <v>379</v>
      </c>
      <c r="T26" s="18"/>
    </row>
    <row r="27" spans="1:20" ht="12.75">
      <c r="A27" s="31">
        <v>19</v>
      </c>
      <c r="B27" s="18" t="s">
        <v>358</v>
      </c>
      <c r="C27" s="18" t="s">
        <v>171</v>
      </c>
      <c r="D27" s="18" t="s">
        <v>241</v>
      </c>
      <c r="E27" s="18"/>
      <c r="F27" s="18"/>
      <c r="G27" s="18"/>
      <c r="H27" s="18"/>
      <c r="I27" s="18" t="s">
        <v>355</v>
      </c>
      <c r="J27" s="18" t="s">
        <v>356</v>
      </c>
      <c r="K27" s="18">
        <v>7</v>
      </c>
      <c r="L27" s="18"/>
      <c r="M27" s="18" t="s">
        <v>22</v>
      </c>
      <c r="N27" s="38">
        <v>12.5</v>
      </c>
      <c r="O27" s="38">
        <v>11</v>
      </c>
      <c r="P27" s="35">
        <f t="shared" si="0"/>
        <v>23.5</v>
      </c>
      <c r="Q27" s="18"/>
      <c r="R27" s="18"/>
      <c r="S27" s="18"/>
      <c r="T27" s="18"/>
    </row>
    <row r="28" spans="1:20" ht="14.25" customHeight="1">
      <c r="A28" s="31">
        <v>20</v>
      </c>
      <c r="B28" s="36" t="s">
        <v>407</v>
      </c>
      <c r="C28" s="36" t="s">
        <v>144</v>
      </c>
      <c r="D28" s="36" t="s">
        <v>149</v>
      </c>
      <c r="E28" s="18" t="s">
        <v>15</v>
      </c>
      <c r="F28" s="37">
        <v>39754</v>
      </c>
      <c r="G28" s="37" t="s">
        <v>17</v>
      </c>
      <c r="H28" s="38" t="s">
        <v>16</v>
      </c>
      <c r="I28" s="38" t="s">
        <v>79</v>
      </c>
      <c r="J28" s="18" t="s">
        <v>404</v>
      </c>
      <c r="K28" s="18">
        <v>7</v>
      </c>
      <c r="L28" s="18" t="s">
        <v>17</v>
      </c>
      <c r="M28" s="18" t="s">
        <v>22</v>
      </c>
      <c r="N28" s="35">
        <v>13.5</v>
      </c>
      <c r="O28" s="35">
        <v>9</v>
      </c>
      <c r="P28" s="35">
        <f t="shared" si="0"/>
        <v>22.5</v>
      </c>
      <c r="Q28" s="18"/>
      <c r="R28" s="36" t="s">
        <v>405</v>
      </c>
      <c r="S28" s="36"/>
      <c r="T28" s="18"/>
    </row>
    <row r="29" spans="1:20" ht="12.75">
      <c r="A29" s="18">
        <v>21</v>
      </c>
      <c r="B29" s="18" t="s">
        <v>351</v>
      </c>
      <c r="C29" s="18" t="s">
        <v>237</v>
      </c>
      <c r="D29" s="18" t="s">
        <v>186</v>
      </c>
      <c r="E29" s="18" t="s">
        <v>15</v>
      </c>
      <c r="F29" s="39">
        <v>39652</v>
      </c>
      <c r="G29" s="37" t="s">
        <v>17</v>
      </c>
      <c r="H29" s="18" t="s">
        <v>16</v>
      </c>
      <c r="I29" s="18" t="s">
        <v>79</v>
      </c>
      <c r="J29" s="18" t="s">
        <v>348</v>
      </c>
      <c r="K29" s="18">
        <v>7</v>
      </c>
      <c r="L29" s="18" t="s">
        <v>17</v>
      </c>
      <c r="M29" s="18" t="s">
        <v>22</v>
      </c>
      <c r="N29" s="35">
        <v>10.5</v>
      </c>
      <c r="O29" s="35">
        <v>12</v>
      </c>
      <c r="P29" s="35">
        <f t="shared" si="0"/>
        <v>22.5</v>
      </c>
      <c r="Q29" s="18"/>
      <c r="R29" s="36" t="s">
        <v>349</v>
      </c>
      <c r="S29" s="18"/>
      <c r="T29" s="18"/>
    </row>
    <row r="30" spans="1:20" ht="12.75">
      <c r="A30" s="31">
        <v>22</v>
      </c>
      <c r="B30" s="18" t="s">
        <v>351</v>
      </c>
      <c r="C30" s="18" t="s">
        <v>238</v>
      </c>
      <c r="D30" s="18" t="s">
        <v>162</v>
      </c>
      <c r="E30" s="18" t="s">
        <v>15</v>
      </c>
      <c r="F30" s="39">
        <v>39549</v>
      </c>
      <c r="G30" s="37" t="s">
        <v>17</v>
      </c>
      <c r="H30" s="18" t="s">
        <v>16</v>
      </c>
      <c r="I30" s="18" t="s">
        <v>79</v>
      </c>
      <c r="J30" s="18" t="s">
        <v>348</v>
      </c>
      <c r="K30" s="18">
        <v>7</v>
      </c>
      <c r="L30" s="18" t="s">
        <v>17</v>
      </c>
      <c r="M30" s="18" t="s">
        <v>22</v>
      </c>
      <c r="N30" s="35">
        <v>14.5</v>
      </c>
      <c r="O30" s="35">
        <v>8</v>
      </c>
      <c r="P30" s="35">
        <f t="shared" si="0"/>
        <v>22.5</v>
      </c>
      <c r="Q30" s="18"/>
      <c r="R30" s="36" t="s">
        <v>349</v>
      </c>
      <c r="S30" s="18"/>
      <c r="T30" s="18"/>
    </row>
    <row r="31" spans="1:20" ht="12.75">
      <c r="A31" s="31">
        <v>23</v>
      </c>
      <c r="B31" s="36" t="s">
        <v>410</v>
      </c>
      <c r="C31" s="36" t="s">
        <v>231</v>
      </c>
      <c r="D31" s="36" t="s">
        <v>162</v>
      </c>
      <c r="E31" s="18" t="s">
        <v>15</v>
      </c>
      <c r="F31" s="37">
        <v>39671</v>
      </c>
      <c r="G31" s="37" t="s">
        <v>17</v>
      </c>
      <c r="H31" s="38" t="s">
        <v>16</v>
      </c>
      <c r="I31" s="38" t="s">
        <v>79</v>
      </c>
      <c r="J31" s="18" t="s">
        <v>404</v>
      </c>
      <c r="K31" s="18">
        <v>7</v>
      </c>
      <c r="L31" s="18" t="s">
        <v>17</v>
      </c>
      <c r="M31" s="18" t="s">
        <v>22</v>
      </c>
      <c r="N31" s="35">
        <v>9.5</v>
      </c>
      <c r="O31" s="35">
        <v>13</v>
      </c>
      <c r="P31" s="35">
        <f t="shared" si="0"/>
        <v>22.5</v>
      </c>
      <c r="Q31" s="18"/>
      <c r="R31" s="36" t="s">
        <v>405</v>
      </c>
      <c r="S31" s="36"/>
      <c r="T31" s="18"/>
    </row>
    <row r="32" spans="1:20" ht="12.75">
      <c r="A32" s="18">
        <v>24</v>
      </c>
      <c r="B32" s="32" t="s">
        <v>370</v>
      </c>
      <c r="C32" s="33" t="s">
        <v>313</v>
      </c>
      <c r="D32" s="33" t="s">
        <v>227</v>
      </c>
      <c r="E32" s="18" t="s">
        <v>158</v>
      </c>
      <c r="F32" s="34">
        <v>39521</v>
      </c>
      <c r="G32" s="18" t="s">
        <v>271</v>
      </c>
      <c r="H32" s="18" t="s">
        <v>16</v>
      </c>
      <c r="I32" s="18" t="s">
        <v>79</v>
      </c>
      <c r="J32" s="18" t="s">
        <v>368</v>
      </c>
      <c r="K32" s="18">
        <v>7</v>
      </c>
      <c r="L32" s="18" t="s">
        <v>17</v>
      </c>
      <c r="M32" s="18" t="s">
        <v>22</v>
      </c>
      <c r="N32" s="35">
        <v>14</v>
      </c>
      <c r="O32" s="35">
        <v>8</v>
      </c>
      <c r="P32" s="35">
        <f t="shared" si="0"/>
        <v>22</v>
      </c>
      <c r="Q32" s="18"/>
      <c r="R32" s="36" t="s">
        <v>255</v>
      </c>
      <c r="S32" s="36"/>
      <c r="T32" s="18"/>
    </row>
    <row r="33" spans="1:20" ht="17.25" customHeight="1">
      <c r="A33" s="31">
        <v>25</v>
      </c>
      <c r="B33" s="32" t="s">
        <v>371</v>
      </c>
      <c r="C33" s="33" t="s">
        <v>154</v>
      </c>
      <c r="D33" s="33" t="s">
        <v>209</v>
      </c>
      <c r="E33" s="18" t="s">
        <v>143</v>
      </c>
      <c r="F33" s="34">
        <v>39725</v>
      </c>
      <c r="G33" s="18" t="s">
        <v>271</v>
      </c>
      <c r="H33" s="18" t="s">
        <v>16</v>
      </c>
      <c r="I33" s="18" t="s">
        <v>79</v>
      </c>
      <c r="J33" s="18" t="s">
        <v>368</v>
      </c>
      <c r="K33" s="18">
        <v>7</v>
      </c>
      <c r="L33" s="18" t="s">
        <v>17</v>
      </c>
      <c r="M33" s="18" t="s">
        <v>22</v>
      </c>
      <c r="N33" s="35">
        <v>11</v>
      </c>
      <c r="O33" s="35">
        <v>11</v>
      </c>
      <c r="P33" s="35">
        <f t="shared" si="0"/>
        <v>22</v>
      </c>
      <c r="Q33" s="18"/>
      <c r="R33" s="36" t="s">
        <v>255</v>
      </c>
      <c r="S33" s="36"/>
      <c r="T33" s="18"/>
    </row>
    <row r="34" spans="1:20" ht="15" customHeight="1">
      <c r="A34" s="31">
        <v>26</v>
      </c>
      <c r="B34" s="42" t="s">
        <v>278</v>
      </c>
      <c r="C34" s="42" t="s">
        <v>279</v>
      </c>
      <c r="D34" s="42" t="s">
        <v>149</v>
      </c>
      <c r="E34" s="42" t="s">
        <v>143</v>
      </c>
      <c r="F34" s="43">
        <v>39582</v>
      </c>
      <c r="G34" s="43" t="s">
        <v>17</v>
      </c>
      <c r="H34" s="42" t="s">
        <v>16</v>
      </c>
      <c r="I34" s="42" t="s">
        <v>79</v>
      </c>
      <c r="J34" s="42" t="s">
        <v>277</v>
      </c>
      <c r="K34" s="42">
        <v>7</v>
      </c>
      <c r="L34" s="42" t="s">
        <v>17</v>
      </c>
      <c r="M34" s="18" t="s">
        <v>22</v>
      </c>
      <c r="N34" s="44">
        <v>14.5</v>
      </c>
      <c r="O34" s="44">
        <v>6</v>
      </c>
      <c r="P34" s="35">
        <f t="shared" si="0"/>
        <v>20.5</v>
      </c>
      <c r="Q34" s="42"/>
      <c r="R34" s="45" t="s">
        <v>272</v>
      </c>
      <c r="S34" s="45"/>
      <c r="T34" s="18"/>
    </row>
    <row r="35" spans="1:20" ht="12.75">
      <c r="A35" s="18">
        <v>27</v>
      </c>
      <c r="B35" s="36" t="s">
        <v>319</v>
      </c>
      <c r="C35" s="36" t="s">
        <v>165</v>
      </c>
      <c r="D35" s="36" t="s">
        <v>228</v>
      </c>
      <c r="E35" s="18" t="s">
        <v>15</v>
      </c>
      <c r="F35" s="37">
        <v>39682</v>
      </c>
      <c r="G35" s="37" t="s">
        <v>17</v>
      </c>
      <c r="H35" s="38" t="s">
        <v>16</v>
      </c>
      <c r="I35" s="38" t="s">
        <v>79</v>
      </c>
      <c r="J35" s="18" t="s">
        <v>317</v>
      </c>
      <c r="K35" s="18">
        <v>7</v>
      </c>
      <c r="L35" s="18" t="s">
        <v>17</v>
      </c>
      <c r="M35" s="18" t="s">
        <v>22</v>
      </c>
      <c r="N35" s="35">
        <v>12</v>
      </c>
      <c r="O35" s="35">
        <v>7</v>
      </c>
      <c r="P35" s="35">
        <f t="shared" si="0"/>
        <v>19</v>
      </c>
      <c r="Q35" s="18"/>
      <c r="R35" s="36" t="s">
        <v>318</v>
      </c>
      <c r="S35" s="36"/>
      <c r="T35" s="18"/>
    </row>
    <row r="36" spans="1:20" ht="12.75">
      <c r="A36" s="31">
        <v>28</v>
      </c>
      <c r="B36" s="18" t="s">
        <v>360</v>
      </c>
      <c r="C36" s="18" t="s">
        <v>213</v>
      </c>
      <c r="D36" s="18" t="s">
        <v>141</v>
      </c>
      <c r="E36" s="18"/>
      <c r="F36" s="18"/>
      <c r="G36" s="18"/>
      <c r="H36" s="18"/>
      <c r="I36" s="18" t="s">
        <v>355</v>
      </c>
      <c r="J36" s="18" t="s">
        <v>356</v>
      </c>
      <c r="K36" s="18">
        <v>7</v>
      </c>
      <c r="L36" s="18"/>
      <c r="M36" s="18" t="s">
        <v>22</v>
      </c>
      <c r="N36" s="38">
        <v>15.5</v>
      </c>
      <c r="O36" s="38">
        <v>3</v>
      </c>
      <c r="P36" s="35">
        <f t="shared" si="0"/>
        <v>18.5</v>
      </c>
      <c r="Q36" s="18"/>
      <c r="R36" s="18"/>
      <c r="S36" s="18"/>
      <c r="T36" s="18"/>
    </row>
    <row r="37" spans="1:20" ht="12.75">
      <c r="A37" s="31">
        <v>29</v>
      </c>
      <c r="B37" s="41" t="s">
        <v>408</v>
      </c>
      <c r="C37" s="36" t="s">
        <v>171</v>
      </c>
      <c r="D37" s="36" t="s">
        <v>163</v>
      </c>
      <c r="E37" s="18" t="s">
        <v>15</v>
      </c>
      <c r="F37" s="37">
        <v>39452</v>
      </c>
      <c r="G37" s="37" t="s">
        <v>17</v>
      </c>
      <c r="H37" s="18" t="s">
        <v>16</v>
      </c>
      <c r="I37" s="18" t="s">
        <v>79</v>
      </c>
      <c r="J37" s="18" t="s">
        <v>404</v>
      </c>
      <c r="K37" s="18">
        <v>7</v>
      </c>
      <c r="L37" s="18" t="s">
        <v>17</v>
      </c>
      <c r="M37" s="18" t="s">
        <v>22</v>
      </c>
      <c r="N37" s="35">
        <v>6</v>
      </c>
      <c r="O37" s="35">
        <v>11</v>
      </c>
      <c r="P37" s="35">
        <f t="shared" si="0"/>
        <v>17</v>
      </c>
      <c r="Q37" s="18"/>
      <c r="R37" s="36" t="s">
        <v>405</v>
      </c>
      <c r="S37" s="36"/>
      <c r="T37" s="18"/>
    </row>
    <row r="38" spans="1:20" ht="12.75">
      <c r="A38" s="18">
        <v>30</v>
      </c>
      <c r="B38" s="59" t="s">
        <v>244</v>
      </c>
      <c r="C38" s="18" t="s">
        <v>230</v>
      </c>
      <c r="D38" s="18" t="s">
        <v>153</v>
      </c>
      <c r="E38" s="48" t="s">
        <v>14</v>
      </c>
      <c r="F38" s="48" t="s">
        <v>245</v>
      </c>
      <c r="G38" s="37" t="s">
        <v>17</v>
      </c>
      <c r="H38" s="18" t="s">
        <v>16</v>
      </c>
      <c r="I38" s="18" t="s">
        <v>79</v>
      </c>
      <c r="J38" s="18" t="s">
        <v>223</v>
      </c>
      <c r="K38" s="18">
        <v>7</v>
      </c>
      <c r="L38" s="18" t="s">
        <v>17</v>
      </c>
      <c r="M38" s="18" t="s">
        <v>22</v>
      </c>
      <c r="N38" s="35">
        <v>13</v>
      </c>
      <c r="O38" s="35">
        <v>4</v>
      </c>
      <c r="P38" s="35">
        <f t="shared" si="0"/>
        <v>17</v>
      </c>
      <c r="Q38" s="18"/>
      <c r="R38" s="36" t="s">
        <v>224</v>
      </c>
      <c r="S38" s="36"/>
      <c r="T38" s="18"/>
    </row>
    <row r="39" spans="1:20" ht="12.75">
      <c r="A39" s="31">
        <v>31</v>
      </c>
      <c r="B39" s="59" t="s">
        <v>242</v>
      </c>
      <c r="C39" s="18" t="s">
        <v>132</v>
      </c>
      <c r="D39" s="18" t="s">
        <v>163</v>
      </c>
      <c r="E39" s="48" t="s">
        <v>15</v>
      </c>
      <c r="F39" s="48" t="s">
        <v>243</v>
      </c>
      <c r="G39" s="37" t="s">
        <v>17</v>
      </c>
      <c r="H39" s="18" t="s">
        <v>16</v>
      </c>
      <c r="I39" s="18" t="s">
        <v>79</v>
      </c>
      <c r="J39" s="18" t="s">
        <v>223</v>
      </c>
      <c r="K39" s="18">
        <v>7</v>
      </c>
      <c r="L39" s="18" t="s">
        <v>17</v>
      </c>
      <c r="M39" s="18" t="s">
        <v>22</v>
      </c>
      <c r="N39" s="35">
        <v>8</v>
      </c>
      <c r="O39" s="35">
        <v>3</v>
      </c>
      <c r="P39" s="35">
        <f t="shared" si="0"/>
        <v>11</v>
      </c>
      <c r="Q39" s="18"/>
      <c r="R39" s="36" t="s">
        <v>224</v>
      </c>
      <c r="S39" s="36"/>
      <c r="T39" s="18"/>
    </row>
  </sheetData>
  <sheetProtection/>
  <mergeCells count="1">
    <mergeCell ref="C6:J6"/>
  </mergeCells>
  <dataValidations count="10">
    <dataValidation type="list" allowBlank="1" showInputMessage="1" showErrorMessage="1" sqref="L17:L19 L9:L15 L24:L39">
      <formula1>specklass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K17:K19 K9:K15 K24:K39">
      <formula1>t_class</formula1>
    </dataValidation>
    <dataValidation type="list" allowBlank="1" showInputMessage="1" showErrorMessage="1" sqref="Q24:Q39">
      <formula1>work</formula1>
    </dataValidation>
    <dataValidation type="list" allowBlank="1" showInputMessage="1" showErrorMessage="1" sqref="E24:E33">
      <formula1>sex</formula1>
    </dataValidation>
    <dataValidation type="list" allowBlank="1" showInputMessage="1" showErrorMessage="1" sqref="G9:G39">
      <formula1>ovz</formula1>
    </dataValidation>
    <dataValidation type="list" allowBlank="1" showInputMessage="1" showErrorMessage="1" sqref="I9:I39">
      <formula1>municipal</formula1>
    </dataValidation>
    <dataValidation type="list" allowBlank="1" showInputMessage="1" showErrorMessage="1" sqref="H9:H39">
      <formula1>rf</formula1>
    </dataValidation>
    <dataValidation type="list" allowBlank="1" showInputMessage="1" showErrorMessage="1" sqref="M9:M39">
      <formula1>type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0"/>
  <sheetViews>
    <sheetView zoomScale="90" zoomScaleNormal="90" zoomScalePageLayoutView="0" workbookViewId="0" topLeftCell="A1">
      <selection activeCell="B17" sqref="B17"/>
    </sheetView>
  </sheetViews>
  <sheetFormatPr defaultColWidth="9.00390625" defaultRowHeight="12.75"/>
  <cols>
    <col min="2" max="2" width="17.875" style="0" customWidth="1"/>
    <col min="3" max="3" width="10.875" style="0" bestFit="1" customWidth="1"/>
    <col min="10" max="10" width="104.375" style="0" bestFit="1" customWidth="1"/>
    <col min="11" max="11" width="8.75390625" style="0" bestFit="1" customWidth="1"/>
    <col min="13" max="13" width="14.625" style="0" customWidth="1"/>
  </cols>
  <sheetData>
    <row r="1" spans="2:19" ht="15">
      <c r="B1" s="1" t="s">
        <v>7</v>
      </c>
      <c r="C1" t="s">
        <v>79</v>
      </c>
      <c r="R1" s="15"/>
      <c r="S1" s="15"/>
    </row>
    <row r="2" spans="2:19" ht="15">
      <c r="B2" s="1" t="s">
        <v>6</v>
      </c>
      <c r="C2" t="s">
        <v>91</v>
      </c>
      <c r="R2" s="15"/>
      <c r="S2" s="15"/>
    </row>
    <row r="3" spans="2:19" ht="15">
      <c r="B3" s="1" t="s">
        <v>8</v>
      </c>
      <c r="C3" s="13">
        <v>44518</v>
      </c>
      <c r="R3" s="15"/>
      <c r="S3" s="15"/>
    </row>
    <row r="4" spans="2:19" ht="15">
      <c r="B4" s="11" t="s">
        <v>25</v>
      </c>
      <c r="C4" t="s">
        <v>402</v>
      </c>
      <c r="R4" s="15"/>
      <c r="S4" s="15"/>
    </row>
    <row r="5" spans="2:19" ht="15">
      <c r="B5" s="11" t="s">
        <v>26</v>
      </c>
      <c r="C5" t="s">
        <v>301</v>
      </c>
      <c r="R5" s="15"/>
      <c r="S5" s="15"/>
    </row>
    <row r="6" spans="1:19" ht="13.5" thickBot="1">
      <c r="A6" s="12" t="s">
        <v>21</v>
      </c>
      <c r="C6" s="66" t="s">
        <v>127</v>
      </c>
      <c r="D6" s="66"/>
      <c r="E6" s="66"/>
      <c r="F6" s="66"/>
      <c r="G6" s="66"/>
      <c r="H6" s="66"/>
      <c r="I6" s="66"/>
      <c r="J6" s="66"/>
      <c r="R6" s="15"/>
      <c r="S6" s="15"/>
    </row>
    <row r="7" spans="1:19" ht="15">
      <c r="A7" s="19">
        <v>1</v>
      </c>
      <c r="B7" s="20" t="s">
        <v>18</v>
      </c>
      <c r="C7" s="21" t="s">
        <v>19</v>
      </c>
      <c r="D7" s="21" t="s">
        <v>20</v>
      </c>
      <c r="E7" s="21" t="s">
        <v>14</v>
      </c>
      <c r="F7" s="22">
        <v>36809</v>
      </c>
      <c r="G7" s="21" t="s">
        <v>16</v>
      </c>
      <c r="H7" s="21" t="s">
        <v>16</v>
      </c>
      <c r="I7" s="21" t="s">
        <v>112</v>
      </c>
      <c r="J7" s="21" t="s">
        <v>122</v>
      </c>
      <c r="K7" s="21">
        <v>10</v>
      </c>
      <c r="L7" s="21" t="s">
        <v>16</v>
      </c>
      <c r="M7" s="21" t="s">
        <v>10</v>
      </c>
      <c r="N7" s="23">
        <v>30</v>
      </c>
      <c r="O7" s="24">
        <v>70</v>
      </c>
      <c r="P7" s="21">
        <v>100</v>
      </c>
      <c r="Q7" s="25" t="s">
        <v>16</v>
      </c>
      <c r="R7" s="26" t="s">
        <v>109</v>
      </c>
      <c r="S7" s="26" t="s">
        <v>114</v>
      </c>
    </row>
    <row r="8" spans="1:20" ht="75">
      <c r="A8" s="27" t="s">
        <v>11</v>
      </c>
      <c r="B8" s="28" t="s">
        <v>0</v>
      </c>
      <c r="C8" s="28" t="s">
        <v>1</v>
      </c>
      <c r="D8" s="28" t="s">
        <v>2</v>
      </c>
      <c r="E8" s="28" t="s">
        <v>12</v>
      </c>
      <c r="F8" s="28" t="s">
        <v>3</v>
      </c>
      <c r="G8" s="29" t="s">
        <v>120</v>
      </c>
      <c r="H8" s="29" t="s">
        <v>24</v>
      </c>
      <c r="I8" s="29" t="s">
        <v>23</v>
      </c>
      <c r="J8" s="29" t="s">
        <v>110</v>
      </c>
      <c r="K8" s="29" t="s">
        <v>5</v>
      </c>
      <c r="L8" s="29" t="s">
        <v>123</v>
      </c>
      <c r="M8" s="29" t="s">
        <v>4</v>
      </c>
      <c r="N8" s="29" t="s">
        <v>106</v>
      </c>
      <c r="O8" s="29" t="s">
        <v>27</v>
      </c>
      <c r="P8" s="29" t="s">
        <v>431</v>
      </c>
      <c r="Q8" s="29" t="s">
        <v>107</v>
      </c>
      <c r="R8" s="30" t="s">
        <v>108</v>
      </c>
      <c r="S8" s="30" t="s">
        <v>108</v>
      </c>
      <c r="T8" s="14"/>
    </row>
    <row r="9" spans="1:20" ht="12.75">
      <c r="A9" s="18">
        <v>1</v>
      </c>
      <c r="B9" s="65" t="s">
        <v>374</v>
      </c>
      <c r="C9" s="33" t="s">
        <v>256</v>
      </c>
      <c r="D9" s="33" t="s">
        <v>325</v>
      </c>
      <c r="E9" s="33" t="s">
        <v>158</v>
      </c>
      <c r="F9" s="34">
        <v>39240</v>
      </c>
      <c r="G9" s="18" t="s">
        <v>271</v>
      </c>
      <c r="H9" s="18" t="s">
        <v>16</v>
      </c>
      <c r="I9" s="18" t="s">
        <v>79</v>
      </c>
      <c r="J9" s="18" t="s">
        <v>368</v>
      </c>
      <c r="K9" s="18">
        <v>8</v>
      </c>
      <c r="L9" s="18" t="s">
        <v>17</v>
      </c>
      <c r="M9" s="18" t="s">
        <v>9</v>
      </c>
      <c r="N9" s="35">
        <v>25.5</v>
      </c>
      <c r="O9" s="35">
        <v>45</v>
      </c>
      <c r="P9" s="35">
        <f aca="true" t="shared" si="0" ref="P9:P30">N9+O9</f>
        <v>70.5</v>
      </c>
      <c r="Q9" s="18"/>
      <c r="R9" s="36" t="s">
        <v>369</v>
      </c>
      <c r="S9" s="36"/>
      <c r="T9" s="18"/>
    </row>
    <row r="10" spans="1:20" ht="12.75">
      <c r="A10" s="18">
        <v>2</v>
      </c>
      <c r="B10" s="64" t="s">
        <v>178</v>
      </c>
      <c r="C10" s="36" t="s">
        <v>142</v>
      </c>
      <c r="D10" s="36" t="s">
        <v>163</v>
      </c>
      <c r="E10" s="18" t="s">
        <v>143</v>
      </c>
      <c r="F10" s="37">
        <v>39219</v>
      </c>
      <c r="G10" s="37" t="s">
        <v>17</v>
      </c>
      <c r="H10" s="18" t="s">
        <v>16</v>
      </c>
      <c r="I10" s="18" t="s">
        <v>79</v>
      </c>
      <c r="J10" s="18" t="s">
        <v>130</v>
      </c>
      <c r="K10" s="18">
        <v>8</v>
      </c>
      <c r="L10" s="18" t="s">
        <v>17</v>
      </c>
      <c r="M10" s="18" t="s">
        <v>10</v>
      </c>
      <c r="N10" s="50">
        <v>22</v>
      </c>
      <c r="O10" s="51">
        <v>38</v>
      </c>
      <c r="P10" s="35">
        <f t="shared" si="0"/>
        <v>60</v>
      </c>
      <c r="Q10" s="18"/>
      <c r="R10" s="36" t="s">
        <v>131</v>
      </c>
      <c r="S10" s="36"/>
      <c r="T10" s="18"/>
    </row>
    <row r="11" spans="1:20" ht="12.75">
      <c r="A11" s="18">
        <v>3</v>
      </c>
      <c r="B11" s="63" t="s">
        <v>175</v>
      </c>
      <c r="C11" s="18" t="s">
        <v>176</v>
      </c>
      <c r="D11" s="18" t="s">
        <v>177</v>
      </c>
      <c r="E11" s="18" t="s">
        <v>158</v>
      </c>
      <c r="F11" s="37">
        <v>39074</v>
      </c>
      <c r="G11" s="37" t="s">
        <v>17</v>
      </c>
      <c r="H11" s="18" t="s">
        <v>16</v>
      </c>
      <c r="I11" s="18" t="s">
        <v>79</v>
      </c>
      <c r="J11" s="18" t="s">
        <v>130</v>
      </c>
      <c r="K11" s="18">
        <v>8</v>
      </c>
      <c r="L11" s="18" t="s">
        <v>17</v>
      </c>
      <c r="M11" s="18" t="s">
        <v>10</v>
      </c>
      <c r="N11" s="50">
        <v>24.5</v>
      </c>
      <c r="O11" s="51">
        <v>35</v>
      </c>
      <c r="P11" s="35">
        <f t="shared" si="0"/>
        <v>59.5</v>
      </c>
      <c r="Q11" s="18"/>
      <c r="R11" s="36" t="s">
        <v>131</v>
      </c>
      <c r="S11" s="18"/>
      <c r="T11" s="18"/>
    </row>
    <row r="12" spans="1:20" ht="12.75">
      <c r="A12" s="18">
        <v>4</v>
      </c>
      <c r="B12" s="60" t="s">
        <v>322</v>
      </c>
      <c r="C12" s="36" t="s">
        <v>170</v>
      </c>
      <c r="D12" s="36" t="s">
        <v>138</v>
      </c>
      <c r="E12" s="18" t="s">
        <v>14</v>
      </c>
      <c r="F12" s="37">
        <v>39424</v>
      </c>
      <c r="G12" s="37" t="s">
        <v>17</v>
      </c>
      <c r="H12" s="38" t="s">
        <v>16</v>
      </c>
      <c r="I12" s="38" t="s">
        <v>79</v>
      </c>
      <c r="J12" s="18" t="s">
        <v>317</v>
      </c>
      <c r="K12" s="18">
        <v>8</v>
      </c>
      <c r="L12" s="18" t="s">
        <v>17</v>
      </c>
      <c r="M12" s="18" t="s">
        <v>10</v>
      </c>
      <c r="N12" s="35">
        <v>22.5</v>
      </c>
      <c r="O12" s="35">
        <v>34</v>
      </c>
      <c r="P12" s="35">
        <f t="shared" si="0"/>
        <v>56.5</v>
      </c>
      <c r="Q12" s="18"/>
      <c r="R12" s="36" t="s">
        <v>318</v>
      </c>
      <c r="S12" s="36"/>
      <c r="T12" s="18"/>
    </row>
    <row r="13" spans="1:20" ht="12.75">
      <c r="A13" s="18">
        <v>5</v>
      </c>
      <c r="B13" s="60" t="s">
        <v>324</v>
      </c>
      <c r="C13" s="36" t="s">
        <v>202</v>
      </c>
      <c r="D13" s="36" t="s">
        <v>325</v>
      </c>
      <c r="E13" s="18" t="s">
        <v>15</v>
      </c>
      <c r="F13" s="37">
        <v>39108</v>
      </c>
      <c r="G13" s="37" t="s">
        <v>17</v>
      </c>
      <c r="H13" s="38" t="s">
        <v>16</v>
      </c>
      <c r="I13" s="38" t="s">
        <v>79</v>
      </c>
      <c r="J13" s="18" t="s">
        <v>317</v>
      </c>
      <c r="K13" s="18">
        <v>8</v>
      </c>
      <c r="L13" s="18" t="s">
        <v>17</v>
      </c>
      <c r="M13" s="18" t="s">
        <v>22</v>
      </c>
      <c r="N13" s="35">
        <v>20.5</v>
      </c>
      <c r="O13" s="35">
        <v>35</v>
      </c>
      <c r="P13" s="35">
        <f t="shared" si="0"/>
        <v>55.5</v>
      </c>
      <c r="Q13" s="18"/>
      <c r="R13" s="36" t="s">
        <v>318</v>
      </c>
      <c r="S13" s="36"/>
      <c r="T13" s="18"/>
    </row>
    <row r="14" spans="1:20" ht="12.75">
      <c r="A14" s="18">
        <v>6</v>
      </c>
      <c r="B14" s="60" t="s">
        <v>386</v>
      </c>
      <c r="C14" s="36" t="s">
        <v>387</v>
      </c>
      <c r="D14" s="36" t="s">
        <v>266</v>
      </c>
      <c r="E14" s="18" t="s">
        <v>158</v>
      </c>
      <c r="F14" s="39">
        <v>39139</v>
      </c>
      <c r="G14" s="46" t="s">
        <v>17</v>
      </c>
      <c r="H14" s="18" t="s">
        <v>16</v>
      </c>
      <c r="I14" s="18" t="s">
        <v>79</v>
      </c>
      <c r="J14" s="18" t="s">
        <v>378</v>
      </c>
      <c r="K14" s="18">
        <v>8</v>
      </c>
      <c r="L14" s="18" t="s">
        <v>17</v>
      </c>
      <c r="M14" s="18" t="s">
        <v>22</v>
      </c>
      <c r="N14" s="35">
        <v>18.5</v>
      </c>
      <c r="O14" s="35">
        <v>35</v>
      </c>
      <c r="P14" s="35">
        <f t="shared" si="0"/>
        <v>53.5</v>
      </c>
      <c r="Q14" s="18"/>
      <c r="R14" s="36" t="s">
        <v>379</v>
      </c>
      <c r="S14" s="36" t="s">
        <v>379</v>
      </c>
      <c r="T14" s="18"/>
    </row>
    <row r="15" spans="1:20" ht="12.75">
      <c r="A15" s="18">
        <v>7</v>
      </c>
      <c r="B15" s="63" t="s">
        <v>179</v>
      </c>
      <c r="C15" s="18" t="s">
        <v>134</v>
      </c>
      <c r="D15" s="18" t="s">
        <v>145</v>
      </c>
      <c r="E15" s="18" t="s">
        <v>143</v>
      </c>
      <c r="F15" s="37">
        <v>39266</v>
      </c>
      <c r="G15" s="37" t="s">
        <v>17</v>
      </c>
      <c r="H15" s="18" t="s">
        <v>16</v>
      </c>
      <c r="I15" s="18" t="s">
        <v>79</v>
      </c>
      <c r="J15" s="18" t="s">
        <v>130</v>
      </c>
      <c r="K15" s="18">
        <v>8</v>
      </c>
      <c r="L15" s="18" t="s">
        <v>17</v>
      </c>
      <c r="M15" s="18" t="s">
        <v>22</v>
      </c>
      <c r="N15" s="50">
        <v>18.5</v>
      </c>
      <c r="O15" s="51">
        <v>33</v>
      </c>
      <c r="P15" s="35">
        <f t="shared" si="0"/>
        <v>51.5</v>
      </c>
      <c r="Q15" s="18"/>
      <c r="R15" s="36" t="s">
        <v>131</v>
      </c>
      <c r="S15" s="18"/>
      <c r="T15" s="18"/>
    </row>
    <row r="16" spans="1:20" ht="12.75">
      <c r="A16" s="18">
        <v>8</v>
      </c>
      <c r="B16" s="63" t="s">
        <v>172</v>
      </c>
      <c r="C16" s="18" t="s">
        <v>173</v>
      </c>
      <c r="D16" s="18" t="s">
        <v>174</v>
      </c>
      <c r="E16" s="18" t="s">
        <v>158</v>
      </c>
      <c r="F16" s="37">
        <v>39136</v>
      </c>
      <c r="G16" s="37" t="s">
        <v>17</v>
      </c>
      <c r="H16" s="18" t="s">
        <v>16</v>
      </c>
      <c r="I16" s="18" t="s">
        <v>79</v>
      </c>
      <c r="J16" s="18" t="s">
        <v>130</v>
      </c>
      <c r="K16" s="18">
        <v>8</v>
      </c>
      <c r="L16" s="18" t="s">
        <v>17</v>
      </c>
      <c r="M16" s="18" t="s">
        <v>22</v>
      </c>
      <c r="N16" s="50">
        <v>18.5</v>
      </c>
      <c r="O16" s="51">
        <v>31</v>
      </c>
      <c r="P16" s="35">
        <f t="shared" si="0"/>
        <v>49.5</v>
      </c>
      <c r="Q16" s="18"/>
      <c r="R16" s="36" t="s">
        <v>131</v>
      </c>
      <c r="S16" s="18"/>
      <c r="T16" s="18"/>
    </row>
    <row r="17" spans="1:20" ht="12.75">
      <c r="A17" s="18">
        <v>9</v>
      </c>
      <c r="B17" s="17" t="s">
        <v>428</v>
      </c>
      <c r="C17" s="17" t="s">
        <v>146</v>
      </c>
      <c r="D17" s="17" t="s">
        <v>194</v>
      </c>
      <c r="E17" s="17" t="s">
        <v>15</v>
      </c>
      <c r="F17" s="17"/>
      <c r="G17" s="37" t="s">
        <v>17</v>
      </c>
      <c r="H17" s="18" t="s">
        <v>16</v>
      </c>
      <c r="I17" s="18" t="s">
        <v>79</v>
      </c>
      <c r="J17" s="18" t="s">
        <v>429</v>
      </c>
      <c r="K17" s="18">
        <v>8</v>
      </c>
      <c r="L17" s="18" t="s">
        <v>17</v>
      </c>
      <c r="M17" s="18" t="s">
        <v>22</v>
      </c>
      <c r="N17" s="17">
        <v>21</v>
      </c>
      <c r="O17" s="17">
        <v>28</v>
      </c>
      <c r="P17" s="35">
        <f t="shared" si="0"/>
        <v>49</v>
      </c>
      <c r="Q17" s="17"/>
      <c r="R17" s="17"/>
      <c r="S17" s="17"/>
      <c r="T17" s="17"/>
    </row>
    <row r="18" spans="1:20" ht="12.75">
      <c r="A18" s="18">
        <v>10</v>
      </c>
      <c r="B18" s="60" t="s">
        <v>385</v>
      </c>
      <c r="C18" s="36" t="s">
        <v>144</v>
      </c>
      <c r="D18" s="36" t="s">
        <v>240</v>
      </c>
      <c r="E18" s="18" t="s">
        <v>143</v>
      </c>
      <c r="F18" s="39">
        <v>39169</v>
      </c>
      <c r="G18" s="46" t="s">
        <v>17</v>
      </c>
      <c r="H18" s="18" t="s">
        <v>16</v>
      </c>
      <c r="I18" s="18" t="s">
        <v>79</v>
      </c>
      <c r="J18" s="18" t="s">
        <v>378</v>
      </c>
      <c r="K18" s="18">
        <v>8</v>
      </c>
      <c r="L18" s="18" t="s">
        <v>17</v>
      </c>
      <c r="M18" s="18" t="s">
        <v>22</v>
      </c>
      <c r="N18" s="35">
        <v>21.5</v>
      </c>
      <c r="O18" s="35">
        <v>26</v>
      </c>
      <c r="P18" s="35">
        <f t="shared" si="0"/>
        <v>47.5</v>
      </c>
      <c r="Q18" s="18"/>
      <c r="R18" s="36" t="s">
        <v>379</v>
      </c>
      <c r="S18" s="36" t="s">
        <v>379</v>
      </c>
      <c r="T18" s="18"/>
    </row>
    <row r="19" spans="1:20" ht="12.75">
      <c r="A19" s="18">
        <v>11</v>
      </c>
      <c r="B19" s="62" t="s">
        <v>361</v>
      </c>
      <c r="C19" s="18" t="s">
        <v>208</v>
      </c>
      <c r="D19" s="18" t="s">
        <v>362</v>
      </c>
      <c r="E19" s="18"/>
      <c r="F19" s="18"/>
      <c r="G19" s="18"/>
      <c r="H19" s="18"/>
      <c r="I19" s="18" t="s">
        <v>355</v>
      </c>
      <c r="J19" s="18" t="s">
        <v>356</v>
      </c>
      <c r="K19" s="18">
        <v>8</v>
      </c>
      <c r="L19" s="18"/>
      <c r="M19" s="18" t="s">
        <v>22</v>
      </c>
      <c r="N19" s="38">
        <v>18.5</v>
      </c>
      <c r="O19" s="18">
        <v>28</v>
      </c>
      <c r="P19" s="35">
        <f t="shared" si="0"/>
        <v>46.5</v>
      </c>
      <c r="Q19" s="18"/>
      <c r="R19" s="18"/>
      <c r="S19" s="18"/>
      <c r="T19" s="18"/>
    </row>
    <row r="20" spans="1:20" ht="12.75">
      <c r="A20" s="18">
        <v>12</v>
      </c>
      <c r="B20" s="60" t="s">
        <v>412</v>
      </c>
      <c r="C20" s="36" t="s">
        <v>167</v>
      </c>
      <c r="D20" s="36" t="s">
        <v>138</v>
      </c>
      <c r="E20" s="18" t="s">
        <v>14</v>
      </c>
      <c r="F20" s="37">
        <v>39024</v>
      </c>
      <c r="G20" s="37" t="s">
        <v>17</v>
      </c>
      <c r="H20" s="18" t="s">
        <v>16</v>
      </c>
      <c r="I20" s="18" t="s">
        <v>79</v>
      </c>
      <c r="J20" s="18" t="s">
        <v>403</v>
      </c>
      <c r="K20" s="18">
        <v>8</v>
      </c>
      <c r="L20" s="18" t="s">
        <v>17</v>
      </c>
      <c r="M20" s="18" t="s">
        <v>22</v>
      </c>
      <c r="N20" s="35">
        <v>23</v>
      </c>
      <c r="O20" s="35">
        <v>20</v>
      </c>
      <c r="P20" s="35">
        <f t="shared" si="0"/>
        <v>43</v>
      </c>
      <c r="Q20" s="18"/>
      <c r="R20" s="36" t="s">
        <v>405</v>
      </c>
      <c r="S20" s="36"/>
      <c r="T20" s="18"/>
    </row>
    <row r="21" spans="1:20" ht="12.75">
      <c r="A21" s="18">
        <v>13</v>
      </c>
      <c r="B21" s="17" t="s">
        <v>430</v>
      </c>
      <c r="C21" s="17" t="s">
        <v>189</v>
      </c>
      <c r="D21" s="17" t="s">
        <v>350</v>
      </c>
      <c r="E21" s="17" t="s">
        <v>14</v>
      </c>
      <c r="F21" s="17"/>
      <c r="G21" s="37" t="s">
        <v>17</v>
      </c>
      <c r="H21" s="18" t="s">
        <v>16</v>
      </c>
      <c r="I21" s="18" t="s">
        <v>79</v>
      </c>
      <c r="J21" s="18" t="s">
        <v>429</v>
      </c>
      <c r="K21" s="18">
        <v>9</v>
      </c>
      <c r="L21" s="18" t="s">
        <v>17</v>
      </c>
      <c r="M21" s="18" t="s">
        <v>22</v>
      </c>
      <c r="N21" s="17">
        <v>18</v>
      </c>
      <c r="O21" s="17">
        <v>21</v>
      </c>
      <c r="P21" s="35">
        <f t="shared" si="0"/>
        <v>39</v>
      </c>
      <c r="Q21" s="17"/>
      <c r="R21" s="17"/>
      <c r="S21" s="17"/>
      <c r="T21" s="17"/>
    </row>
    <row r="22" spans="1:20" ht="12.75">
      <c r="A22" s="18">
        <v>14</v>
      </c>
      <c r="B22" s="60" t="s">
        <v>323</v>
      </c>
      <c r="C22" s="36" t="s">
        <v>280</v>
      </c>
      <c r="D22" s="36" t="s">
        <v>145</v>
      </c>
      <c r="E22" s="18" t="s">
        <v>15</v>
      </c>
      <c r="F22" s="37">
        <v>39147</v>
      </c>
      <c r="G22" s="37" t="s">
        <v>17</v>
      </c>
      <c r="H22" s="38" t="s">
        <v>16</v>
      </c>
      <c r="I22" s="38" t="s">
        <v>79</v>
      </c>
      <c r="J22" s="18" t="s">
        <v>317</v>
      </c>
      <c r="K22" s="18">
        <v>8</v>
      </c>
      <c r="L22" s="18" t="s">
        <v>17</v>
      </c>
      <c r="M22" s="18" t="s">
        <v>22</v>
      </c>
      <c r="N22" s="35">
        <v>18</v>
      </c>
      <c r="O22" s="35">
        <v>19</v>
      </c>
      <c r="P22" s="35">
        <f t="shared" si="0"/>
        <v>37</v>
      </c>
      <c r="Q22" s="18"/>
      <c r="R22" s="36" t="s">
        <v>318</v>
      </c>
      <c r="S22" s="36"/>
      <c r="T22" s="18"/>
    </row>
    <row r="23" spans="1:20" ht="12.75">
      <c r="A23" s="18">
        <v>15</v>
      </c>
      <c r="B23" s="60" t="s">
        <v>357</v>
      </c>
      <c r="C23" s="36" t="s">
        <v>137</v>
      </c>
      <c r="D23" s="36" t="s">
        <v>157</v>
      </c>
      <c r="E23" s="18" t="s">
        <v>14</v>
      </c>
      <c r="F23" s="37">
        <v>39380</v>
      </c>
      <c r="G23" s="37" t="s">
        <v>17</v>
      </c>
      <c r="H23" s="18" t="s">
        <v>16</v>
      </c>
      <c r="I23" s="18" t="s">
        <v>79</v>
      </c>
      <c r="J23" s="18" t="s">
        <v>403</v>
      </c>
      <c r="K23" s="18">
        <v>8</v>
      </c>
      <c r="L23" s="18" t="s">
        <v>17</v>
      </c>
      <c r="M23" s="18" t="s">
        <v>22</v>
      </c>
      <c r="N23" s="35">
        <v>22.5</v>
      </c>
      <c r="O23" s="35">
        <v>13</v>
      </c>
      <c r="P23" s="35">
        <f t="shared" si="0"/>
        <v>35.5</v>
      </c>
      <c r="Q23" s="18"/>
      <c r="R23" s="36" t="s">
        <v>405</v>
      </c>
      <c r="S23" s="36"/>
      <c r="T23" s="18"/>
    </row>
    <row r="24" spans="1:20" ht="12.75">
      <c r="A24" s="18">
        <v>16</v>
      </c>
      <c r="B24" s="60" t="s">
        <v>411</v>
      </c>
      <c r="C24" s="36" t="s">
        <v>146</v>
      </c>
      <c r="D24" s="36" t="s">
        <v>149</v>
      </c>
      <c r="E24" s="18" t="s">
        <v>15</v>
      </c>
      <c r="F24" s="37">
        <v>39346</v>
      </c>
      <c r="G24" s="37" t="s">
        <v>17</v>
      </c>
      <c r="H24" s="18" t="s">
        <v>16</v>
      </c>
      <c r="I24" s="18" t="s">
        <v>79</v>
      </c>
      <c r="J24" s="18" t="s">
        <v>403</v>
      </c>
      <c r="K24" s="18">
        <v>8</v>
      </c>
      <c r="L24" s="18" t="s">
        <v>17</v>
      </c>
      <c r="M24" s="18" t="s">
        <v>22</v>
      </c>
      <c r="N24" s="35">
        <v>19</v>
      </c>
      <c r="O24" s="35">
        <v>14</v>
      </c>
      <c r="P24" s="35">
        <f t="shared" si="0"/>
        <v>33</v>
      </c>
      <c r="Q24" s="18"/>
      <c r="R24" s="36" t="s">
        <v>405</v>
      </c>
      <c r="S24" s="36"/>
      <c r="T24" s="18"/>
    </row>
    <row r="25" spans="1:20" ht="25.5">
      <c r="A25" s="18">
        <v>17</v>
      </c>
      <c r="B25" s="59" t="s">
        <v>257</v>
      </c>
      <c r="C25" s="18" t="s">
        <v>258</v>
      </c>
      <c r="D25" s="18" t="s">
        <v>152</v>
      </c>
      <c r="E25" s="48" t="s">
        <v>15</v>
      </c>
      <c r="F25" s="48" t="s">
        <v>259</v>
      </c>
      <c r="G25" s="37" t="s">
        <v>17</v>
      </c>
      <c r="H25" s="18" t="s">
        <v>16</v>
      </c>
      <c r="I25" s="18" t="s">
        <v>79</v>
      </c>
      <c r="J25" s="18" t="s">
        <v>223</v>
      </c>
      <c r="K25" s="18">
        <v>8</v>
      </c>
      <c r="L25" s="18" t="s">
        <v>17</v>
      </c>
      <c r="M25" s="18" t="s">
        <v>22</v>
      </c>
      <c r="N25" s="35">
        <v>16.5</v>
      </c>
      <c r="O25" s="35">
        <v>10</v>
      </c>
      <c r="P25" s="35">
        <f t="shared" si="0"/>
        <v>26.5</v>
      </c>
      <c r="Q25" s="18"/>
      <c r="R25" s="36" t="s">
        <v>255</v>
      </c>
      <c r="S25" s="36"/>
      <c r="T25" s="18"/>
    </row>
    <row r="26" spans="1:20" ht="12.75">
      <c r="A26" s="18">
        <v>18</v>
      </c>
      <c r="B26" s="60" t="s">
        <v>420</v>
      </c>
      <c r="C26" s="18" t="s">
        <v>248</v>
      </c>
      <c r="D26" s="18" t="s">
        <v>186</v>
      </c>
      <c r="E26" s="18" t="s">
        <v>15</v>
      </c>
      <c r="F26" s="36" t="s">
        <v>421</v>
      </c>
      <c r="G26" s="37" t="s">
        <v>17</v>
      </c>
      <c r="H26" s="18" t="s">
        <v>16</v>
      </c>
      <c r="I26" s="18" t="s">
        <v>79</v>
      </c>
      <c r="J26" s="18" t="s">
        <v>419</v>
      </c>
      <c r="K26" s="35" t="s">
        <v>422</v>
      </c>
      <c r="L26" s="18" t="s">
        <v>17</v>
      </c>
      <c r="M26" s="18" t="s">
        <v>22</v>
      </c>
      <c r="N26" s="35">
        <v>15</v>
      </c>
      <c r="O26" s="35">
        <v>11</v>
      </c>
      <c r="P26" s="35">
        <f t="shared" si="0"/>
        <v>26</v>
      </c>
      <c r="Q26" s="18"/>
      <c r="R26" s="36" t="s">
        <v>423</v>
      </c>
      <c r="S26" s="18"/>
      <c r="T26" s="18"/>
    </row>
    <row r="27" spans="1:20" ht="14.25">
      <c r="A27" s="18">
        <v>19</v>
      </c>
      <c r="B27" s="61" t="s">
        <v>282</v>
      </c>
      <c r="C27" s="45" t="s">
        <v>159</v>
      </c>
      <c r="D27" s="45" t="s">
        <v>157</v>
      </c>
      <c r="E27" s="42" t="s">
        <v>158</v>
      </c>
      <c r="F27" s="43">
        <v>39198</v>
      </c>
      <c r="G27" s="43" t="s">
        <v>17</v>
      </c>
      <c r="H27" s="42" t="s">
        <v>16</v>
      </c>
      <c r="I27" s="42" t="s">
        <v>79</v>
      </c>
      <c r="J27" s="42" t="s">
        <v>270</v>
      </c>
      <c r="K27" s="42">
        <v>8</v>
      </c>
      <c r="L27" s="42" t="s">
        <v>271</v>
      </c>
      <c r="M27" s="18" t="s">
        <v>22</v>
      </c>
      <c r="N27" s="44">
        <v>15.5</v>
      </c>
      <c r="O27" s="44">
        <v>9</v>
      </c>
      <c r="P27" s="35">
        <f t="shared" si="0"/>
        <v>24.5</v>
      </c>
      <c r="Q27" s="42"/>
      <c r="R27" s="45" t="s">
        <v>272</v>
      </c>
      <c r="S27" s="45"/>
      <c r="T27" s="18"/>
    </row>
    <row r="28" spans="1:20" ht="12.75">
      <c r="A28" s="18">
        <v>20</v>
      </c>
      <c r="B28" s="65" t="s">
        <v>375</v>
      </c>
      <c r="C28" s="33" t="s">
        <v>148</v>
      </c>
      <c r="D28" s="18" t="s">
        <v>152</v>
      </c>
      <c r="E28" s="33" t="s">
        <v>143</v>
      </c>
      <c r="F28" s="34">
        <v>39141</v>
      </c>
      <c r="G28" s="18" t="s">
        <v>271</v>
      </c>
      <c r="H28" s="18" t="s">
        <v>16</v>
      </c>
      <c r="I28" s="18" t="s">
        <v>79</v>
      </c>
      <c r="J28" s="18" t="s">
        <v>368</v>
      </c>
      <c r="K28" s="18">
        <v>8</v>
      </c>
      <c r="L28" s="18" t="s">
        <v>17</v>
      </c>
      <c r="M28" s="18" t="s">
        <v>22</v>
      </c>
      <c r="N28" s="35">
        <v>15.5</v>
      </c>
      <c r="O28" s="35">
        <v>9</v>
      </c>
      <c r="P28" s="35">
        <f t="shared" si="0"/>
        <v>24.5</v>
      </c>
      <c r="Q28" s="18"/>
      <c r="R28" s="36" t="s">
        <v>369</v>
      </c>
      <c r="S28" s="36"/>
      <c r="T28" s="18"/>
    </row>
    <row r="29" spans="1:20" ht="25.5">
      <c r="A29" s="18">
        <v>21</v>
      </c>
      <c r="B29" s="59" t="s">
        <v>251</v>
      </c>
      <c r="C29" s="18" t="s">
        <v>252</v>
      </c>
      <c r="D29" s="18" t="s">
        <v>253</v>
      </c>
      <c r="E29" s="48" t="s">
        <v>14</v>
      </c>
      <c r="F29" s="48" t="s">
        <v>254</v>
      </c>
      <c r="G29" s="37" t="s">
        <v>17</v>
      </c>
      <c r="H29" s="18" t="s">
        <v>16</v>
      </c>
      <c r="I29" s="18" t="s">
        <v>79</v>
      </c>
      <c r="J29" s="18" t="s">
        <v>223</v>
      </c>
      <c r="K29" s="18">
        <v>8</v>
      </c>
      <c r="L29" s="18" t="s">
        <v>17</v>
      </c>
      <c r="M29" s="18" t="s">
        <v>22</v>
      </c>
      <c r="N29" s="35">
        <v>18</v>
      </c>
      <c r="O29" s="35">
        <v>3</v>
      </c>
      <c r="P29" s="35">
        <f t="shared" si="0"/>
        <v>21</v>
      </c>
      <c r="Q29" s="18"/>
      <c r="R29" s="36" t="s">
        <v>255</v>
      </c>
      <c r="S29" s="36"/>
      <c r="T29" s="18"/>
    </row>
    <row r="30" spans="1:20" ht="12.75">
      <c r="A30" s="18">
        <v>22</v>
      </c>
      <c r="B30" s="60" t="s">
        <v>338</v>
      </c>
      <c r="C30" s="36" t="s">
        <v>339</v>
      </c>
      <c r="D30" s="36" t="s">
        <v>141</v>
      </c>
      <c r="E30" s="18" t="s">
        <v>143</v>
      </c>
      <c r="F30" s="37">
        <v>39287</v>
      </c>
      <c r="G30" s="37" t="s">
        <v>17</v>
      </c>
      <c r="H30" s="18" t="s">
        <v>16</v>
      </c>
      <c r="I30" s="18" t="s">
        <v>79</v>
      </c>
      <c r="J30" s="18" t="s">
        <v>336</v>
      </c>
      <c r="K30" s="18">
        <v>8</v>
      </c>
      <c r="L30" s="18" t="s">
        <v>17</v>
      </c>
      <c r="M30" s="18" t="s">
        <v>22</v>
      </c>
      <c r="N30" s="35">
        <v>10.5</v>
      </c>
      <c r="O30" s="35">
        <v>9</v>
      </c>
      <c r="P30" s="35">
        <f t="shared" si="0"/>
        <v>19.5</v>
      </c>
      <c r="Q30" s="18"/>
      <c r="R30" s="36" t="s">
        <v>337</v>
      </c>
      <c r="S30" s="36"/>
      <c r="T30" s="18"/>
    </row>
  </sheetData>
  <sheetProtection/>
  <mergeCells count="1">
    <mergeCell ref="C6:J6"/>
  </mergeCells>
  <dataValidations count="10">
    <dataValidation type="list" allowBlank="1" showInputMessage="1" showErrorMessage="1" sqref="L9:L13 L15:L28">
      <formula1>specklass</formula1>
    </dataValidation>
    <dataValidation type="list" allowBlank="1" showInputMessage="1" showErrorMessage="1" sqref="G9:G13 G15:G30">
      <formula1>ovz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Q15:Q28 Q11">
      <formula1>work</formula1>
    </dataValidation>
    <dataValidation type="list" allowBlank="1" showInputMessage="1" showErrorMessage="1" sqref="M9 M11">
      <formula1>type</formula1>
    </dataValidation>
    <dataValidation type="list" allowBlank="1" showInputMessage="1" showErrorMessage="1" sqref="I9:I13 I15:I30">
      <formula1>municipal</formula1>
    </dataValidation>
    <dataValidation type="list" allowBlank="1" showInputMessage="1" showErrorMessage="1" sqref="K9:K13 K15:K28">
      <formula1>t_class</formula1>
    </dataValidation>
    <dataValidation type="list" allowBlank="1" showInputMessage="1" showErrorMessage="1" sqref="H9:H13 H15:H30">
      <formula1>rf</formula1>
    </dataValidation>
    <dataValidation type="list" allowBlank="1" showInputMessage="1" showErrorMessage="1" sqref="E11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5"/>
  <sheetViews>
    <sheetView tabSelected="1" zoomScale="90" zoomScaleNormal="90" zoomScalePageLayoutView="0" workbookViewId="0" topLeftCell="A1">
      <selection activeCell="E40" sqref="E40"/>
    </sheetView>
  </sheetViews>
  <sheetFormatPr defaultColWidth="9.00390625" defaultRowHeight="12.75"/>
  <cols>
    <col min="2" max="2" width="14.00390625" style="0" customWidth="1"/>
    <col min="3" max="3" width="11.00390625" style="0" bestFit="1" customWidth="1"/>
    <col min="10" max="10" width="104.375" style="0" bestFit="1" customWidth="1"/>
    <col min="13" max="13" width="13.875" style="0" customWidth="1"/>
  </cols>
  <sheetData>
    <row r="1" spans="2:19" ht="15">
      <c r="B1" s="1" t="s">
        <v>7</v>
      </c>
      <c r="C1" t="s">
        <v>79</v>
      </c>
      <c r="R1" s="15"/>
      <c r="S1" s="15"/>
    </row>
    <row r="2" spans="2:19" ht="15">
      <c r="B2" s="1" t="s">
        <v>6</v>
      </c>
      <c r="C2" t="s">
        <v>91</v>
      </c>
      <c r="R2" s="15"/>
      <c r="S2" s="15"/>
    </row>
    <row r="3" spans="2:19" ht="15">
      <c r="B3" s="1" t="s">
        <v>8</v>
      </c>
      <c r="C3" s="13">
        <v>44518</v>
      </c>
      <c r="R3" s="15"/>
      <c r="S3" s="15"/>
    </row>
    <row r="4" spans="2:19" ht="15">
      <c r="B4" s="11" t="s">
        <v>25</v>
      </c>
      <c r="C4" t="s">
        <v>402</v>
      </c>
      <c r="R4" s="15"/>
      <c r="S4" s="15"/>
    </row>
    <row r="5" spans="2:19" ht="15">
      <c r="B5" s="11" t="s">
        <v>26</v>
      </c>
      <c r="C5" t="s">
        <v>301</v>
      </c>
      <c r="R5" s="15"/>
      <c r="S5" s="15"/>
    </row>
    <row r="6" spans="1:19" ht="13.5" thickBot="1">
      <c r="A6" s="12" t="s">
        <v>21</v>
      </c>
      <c r="C6" s="66" t="s">
        <v>127</v>
      </c>
      <c r="D6" s="66"/>
      <c r="E6" s="66"/>
      <c r="F6" s="66"/>
      <c r="G6" s="66"/>
      <c r="H6" s="66"/>
      <c r="I6" s="66"/>
      <c r="J6" s="66"/>
      <c r="R6" s="15"/>
      <c r="S6" s="15"/>
    </row>
    <row r="7" spans="1:19" ht="15">
      <c r="A7" s="19">
        <v>1</v>
      </c>
      <c r="B7" s="20" t="s">
        <v>18</v>
      </c>
      <c r="C7" s="21" t="s">
        <v>19</v>
      </c>
      <c r="D7" s="21" t="s">
        <v>20</v>
      </c>
      <c r="E7" s="21" t="s">
        <v>14</v>
      </c>
      <c r="F7" s="22">
        <v>36809</v>
      </c>
      <c r="G7" s="21" t="s">
        <v>16</v>
      </c>
      <c r="H7" s="21" t="s">
        <v>16</v>
      </c>
      <c r="I7" s="21" t="s">
        <v>112</v>
      </c>
      <c r="J7" s="21" t="s">
        <v>122</v>
      </c>
      <c r="K7" s="21">
        <v>10</v>
      </c>
      <c r="L7" s="21" t="s">
        <v>16</v>
      </c>
      <c r="M7" s="21" t="s">
        <v>10</v>
      </c>
      <c r="N7" s="23">
        <v>100</v>
      </c>
      <c r="O7" s="24">
        <v>100</v>
      </c>
      <c r="P7" s="21" t="s">
        <v>16</v>
      </c>
      <c r="Q7" s="25" t="s">
        <v>16</v>
      </c>
      <c r="R7" s="26" t="s">
        <v>109</v>
      </c>
      <c r="S7" s="26" t="s">
        <v>114</v>
      </c>
    </row>
    <row r="8" spans="1:20" ht="75">
      <c r="A8" s="27" t="s">
        <v>11</v>
      </c>
      <c r="B8" s="28" t="s">
        <v>0</v>
      </c>
      <c r="C8" s="28" t="s">
        <v>1</v>
      </c>
      <c r="D8" s="28" t="s">
        <v>2</v>
      </c>
      <c r="E8" s="28" t="s">
        <v>12</v>
      </c>
      <c r="F8" s="28" t="s">
        <v>3</v>
      </c>
      <c r="G8" s="29" t="s">
        <v>120</v>
      </c>
      <c r="H8" s="29" t="s">
        <v>24</v>
      </c>
      <c r="I8" s="29" t="s">
        <v>23</v>
      </c>
      <c r="J8" s="29" t="s">
        <v>110</v>
      </c>
      <c r="K8" s="29" t="s">
        <v>5</v>
      </c>
      <c r="L8" s="29" t="s">
        <v>123</v>
      </c>
      <c r="M8" s="29" t="s">
        <v>4</v>
      </c>
      <c r="N8" s="29" t="s">
        <v>106</v>
      </c>
      <c r="O8" s="29" t="s">
        <v>27</v>
      </c>
      <c r="P8" s="29" t="s">
        <v>431</v>
      </c>
      <c r="Q8" s="29" t="s">
        <v>107</v>
      </c>
      <c r="R8" s="30" t="s">
        <v>108</v>
      </c>
      <c r="S8" s="30" t="s">
        <v>108</v>
      </c>
      <c r="T8" s="14"/>
    </row>
    <row r="9" spans="1:20" ht="12.75">
      <c r="A9" s="18">
        <v>1</v>
      </c>
      <c r="B9" s="36" t="s">
        <v>218</v>
      </c>
      <c r="C9" s="36" t="s">
        <v>219</v>
      </c>
      <c r="D9" s="36" t="s">
        <v>153</v>
      </c>
      <c r="E9" s="18" t="s">
        <v>14</v>
      </c>
      <c r="F9" s="37">
        <v>38852</v>
      </c>
      <c r="G9" s="37" t="s">
        <v>17</v>
      </c>
      <c r="H9" s="38" t="s">
        <v>16</v>
      </c>
      <c r="I9" s="38" t="s">
        <v>79</v>
      </c>
      <c r="J9" s="18" t="s">
        <v>198</v>
      </c>
      <c r="K9" s="18">
        <v>9</v>
      </c>
      <c r="L9" s="18" t="s">
        <v>17</v>
      </c>
      <c r="M9" s="18" t="s">
        <v>9</v>
      </c>
      <c r="N9" s="35">
        <v>21</v>
      </c>
      <c r="O9" s="35">
        <v>52.5</v>
      </c>
      <c r="P9" s="50">
        <f aca="true" t="shared" si="0" ref="P9:P35">N9+O9</f>
        <v>73.5</v>
      </c>
      <c r="Q9" s="18"/>
      <c r="R9" s="36"/>
      <c r="S9" s="36"/>
      <c r="T9" s="18"/>
    </row>
    <row r="10" spans="1:20" ht="12.75">
      <c r="A10" s="18">
        <v>2</v>
      </c>
      <c r="B10" s="49" t="s">
        <v>184</v>
      </c>
      <c r="C10" s="18" t="s">
        <v>137</v>
      </c>
      <c r="D10" s="18" t="s">
        <v>138</v>
      </c>
      <c r="E10" s="18" t="s">
        <v>158</v>
      </c>
      <c r="F10" s="37">
        <v>38766</v>
      </c>
      <c r="G10" s="37" t="s">
        <v>17</v>
      </c>
      <c r="H10" s="18" t="s">
        <v>16</v>
      </c>
      <c r="I10" s="18" t="s">
        <v>79</v>
      </c>
      <c r="J10" s="18" t="s">
        <v>130</v>
      </c>
      <c r="K10" s="18">
        <v>9</v>
      </c>
      <c r="L10" s="18" t="s">
        <v>17</v>
      </c>
      <c r="M10" s="18" t="s">
        <v>10</v>
      </c>
      <c r="N10" s="50">
        <v>23</v>
      </c>
      <c r="O10" s="18">
        <v>45</v>
      </c>
      <c r="P10" s="50">
        <f t="shared" si="0"/>
        <v>68</v>
      </c>
      <c r="Q10" s="18"/>
      <c r="R10" s="36" t="s">
        <v>131</v>
      </c>
      <c r="S10" s="18"/>
      <c r="T10" s="18"/>
    </row>
    <row r="11" spans="1:20" ht="12.75">
      <c r="A11" s="18">
        <v>3</v>
      </c>
      <c r="B11" s="36" t="s">
        <v>388</v>
      </c>
      <c r="C11" s="36" t="s">
        <v>148</v>
      </c>
      <c r="D11" s="36" t="s">
        <v>389</v>
      </c>
      <c r="E11" s="18" t="s">
        <v>143</v>
      </c>
      <c r="F11" s="39">
        <v>38960</v>
      </c>
      <c r="G11" s="46" t="s">
        <v>17</v>
      </c>
      <c r="H11" s="18" t="s">
        <v>16</v>
      </c>
      <c r="I11" s="18" t="s">
        <v>79</v>
      </c>
      <c r="J11" s="18" t="s">
        <v>378</v>
      </c>
      <c r="K11" s="18">
        <v>9</v>
      </c>
      <c r="L11" s="18" t="s">
        <v>17</v>
      </c>
      <c r="M11" s="18" t="s">
        <v>10</v>
      </c>
      <c r="N11" s="35">
        <v>14.5</v>
      </c>
      <c r="O11" s="35">
        <v>40</v>
      </c>
      <c r="P11" s="50">
        <f t="shared" si="0"/>
        <v>54.5</v>
      </c>
      <c r="Q11" s="18"/>
      <c r="R11" s="36" t="s">
        <v>379</v>
      </c>
      <c r="S11" s="18"/>
      <c r="T11" s="18"/>
    </row>
    <row r="12" spans="1:20" ht="12.75">
      <c r="A12" s="18">
        <v>4</v>
      </c>
      <c r="B12" s="36" t="s">
        <v>415</v>
      </c>
      <c r="C12" s="36" t="s">
        <v>202</v>
      </c>
      <c r="D12" s="36" t="s">
        <v>150</v>
      </c>
      <c r="E12" s="18" t="s">
        <v>158</v>
      </c>
      <c r="F12" s="37">
        <v>38930</v>
      </c>
      <c r="G12" s="37" t="s">
        <v>17</v>
      </c>
      <c r="H12" s="38" t="s">
        <v>16</v>
      </c>
      <c r="I12" s="38" t="s">
        <v>79</v>
      </c>
      <c r="J12" s="18" t="s">
        <v>404</v>
      </c>
      <c r="K12" s="18">
        <v>9</v>
      </c>
      <c r="L12" s="18" t="s">
        <v>17</v>
      </c>
      <c r="M12" s="18" t="s">
        <v>10</v>
      </c>
      <c r="N12" s="35">
        <v>21.5</v>
      </c>
      <c r="O12" s="35">
        <v>33</v>
      </c>
      <c r="P12" s="50">
        <f t="shared" si="0"/>
        <v>54.5</v>
      </c>
      <c r="Q12" s="18"/>
      <c r="R12" s="36" t="s">
        <v>405</v>
      </c>
      <c r="S12" s="36"/>
      <c r="T12" s="18"/>
    </row>
    <row r="13" spans="1:20" ht="12.75">
      <c r="A13" s="18">
        <v>5</v>
      </c>
      <c r="B13" s="36" t="s">
        <v>316</v>
      </c>
      <c r="C13" s="36" t="s">
        <v>147</v>
      </c>
      <c r="D13" s="36" t="s">
        <v>149</v>
      </c>
      <c r="E13" s="18" t="s">
        <v>15</v>
      </c>
      <c r="F13" s="37">
        <v>38797</v>
      </c>
      <c r="G13" s="37" t="s">
        <v>17</v>
      </c>
      <c r="H13" s="38" t="s">
        <v>16</v>
      </c>
      <c r="I13" s="38" t="s">
        <v>79</v>
      </c>
      <c r="J13" s="18" t="s">
        <v>311</v>
      </c>
      <c r="K13" s="18">
        <v>9</v>
      </c>
      <c r="L13" s="18" t="s">
        <v>17</v>
      </c>
      <c r="M13" s="18" t="s">
        <v>10</v>
      </c>
      <c r="N13" s="35">
        <v>18.5</v>
      </c>
      <c r="O13" s="35">
        <v>33</v>
      </c>
      <c r="P13" s="50">
        <f t="shared" si="0"/>
        <v>51.5</v>
      </c>
      <c r="Q13" s="18"/>
      <c r="R13" s="36" t="s">
        <v>315</v>
      </c>
      <c r="S13" s="36"/>
      <c r="T13" s="18"/>
    </row>
    <row r="14" spans="1:20" ht="12.75">
      <c r="A14" s="18">
        <v>6</v>
      </c>
      <c r="B14" s="36" t="s">
        <v>314</v>
      </c>
      <c r="C14" s="36" t="s">
        <v>171</v>
      </c>
      <c r="D14" s="36" t="s">
        <v>149</v>
      </c>
      <c r="E14" s="18" t="s">
        <v>15</v>
      </c>
      <c r="F14" s="37">
        <v>38723</v>
      </c>
      <c r="G14" s="37" t="s">
        <v>17</v>
      </c>
      <c r="H14" s="38" t="s">
        <v>16</v>
      </c>
      <c r="I14" s="38" t="s">
        <v>79</v>
      </c>
      <c r="J14" s="18" t="s">
        <v>311</v>
      </c>
      <c r="K14" s="18">
        <v>9</v>
      </c>
      <c r="L14" s="18" t="s">
        <v>17</v>
      </c>
      <c r="M14" s="18" t="s">
        <v>22</v>
      </c>
      <c r="N14" s="35">
        <v>21</v>
      </c>
      <c r="O14" s="35">
        <v>27.5</v>
      </c>
      <c r="P14" s="50">
        <f t="shared" si="0"/>
        <v>48.5</v>
      </c>
      <c r="Q14" s="18"/>
      <c r="R14" s="36" t="s">
        <v>315</v>
      </c>
      <c r="S14" s="36"/>
      <c r="T14" s="18"/>
    </row>
    <row r="15" spans="1:20" ht="12.75">
      <c r="A15" s="18">
        <v>7</v>
      </c>
      <c r="B15" s="49" t="s">
        <v>187</v>
      </c>
      <c r="C15" s="18" t="s">
        <v>167</v>
      </c>
      <c r="D15" s="18" t="s">
        <v>138</v>
      </c>
      <c r="E15" s="18" t="s">
        <v>158</v>
      </c>
      <c r="F15" s="37">
        <v>38997</v>
      </c>
      <c r="G15" s="37" t="s">
        <v>17</v>
      </c>
      <c r="H15" s="18" t="s">
        <v>16</v>
      </c>
      <c r="I15" s="18" t="s">
        <v>79</v>
      </c>
      <c r="J15" s="18" t="s">
        <v>130</v>
      </c>
      <c r="K15" s="18">
        <v>9</v>
      </c>
      <c r="L15" s="18" t="s">
        <v>17</v>
      </c>
      <c r="M15" s="18" t="s">
        <v>22</v>
      </c>
      <c r="N15" s="50">
        <v>14.5</v>
      </c>
      <c r="O15" s="18">
        <v>31.5</v>
      </c>
      <c r="P15" s="50">
        <f t="shared" si="0"/>
        <v>46</v>
      </c>
      <c r="Q15" s="18"/>
      <c r="R15" s="36" t="s">
        <v>131</v>
      </c>
      <c r="S15" s="18"/>
      <c r="T15" s="18"/>
    </row>
    <row r="16" spans="1:20" ht="12.75">
      <c r="A16" s="18">
        <v>8</v>
      </c>
      <c r="B16" s="18" t="s">
        <v>424</v>
      </c>
      <c r="C16" s="18" t="s">
        <v>226</v>
      </c>
      <c r="D16" s="18" t="s">
        <v>162</v>
      </c>
      <c r="E16" s="18" t="s">
        <v>15</v>
      </c>
      <c r="F16" s="39">
        <v>38952</v>
      </c>
      <c r="G16" s="37" t="s">
        <v>17</v>
      </c>
      <c r="H16" s="18" t="s">
        <v>16</v>
      </c>
      <c r="I16" s="18" t="s">
        <v>79</v>
      </c>
      <c r="J16" s="18" t="s">
        <v>419</v>
      </c>
      <c r="K16" s="35" t="s">
        <v>425</v>
      </c>
      <c r="L16" s="18" t="s">
        <v>17</v>
      </c>
      <c r="M16" s="18" t="s">
        <v>22</v>
      </c>
      <c r="N16" s="35">
        <v>18.5</v>
      </c>
      <c r="O16" s="35">
        <v>24.5</v>
      </c>
      <c r="P16" s="50">
        <f t="shared" si="0"/>
        <v>43</v>
      </c>
      <c r="Q16" s="18"/>
      <c r="R16" s="36" t="s">
        <v>423</v>
      </c>
      <c r="S16" s="18"/>
      <c r="T16" s="18"/>
    </row>
    <row r="17" spans="1:20" ht="12.75">
      <c r="A17" s="18">
        <v>9</v>
      </c>
      <c r="B17" s="52" t="s">
        <v>181</v>
      </c>
      <c r="C17" s="36" t="s">
        <v>144</v>
      </c>
      <c r="D17" s="36" t="s">
        <v>141</v>
      </c>
      <c r="E17" s="18" t="s">
        <v>143</v>
      </c>
      <c r="F17" s="37">
        <v>38783</v>
      </c>
      <c r="G17" s="37" t="s">
        <v>17</v>
      </c>
      <c r="H17" s="18" t="s">
        <v>16</v>
      </c>
      <c r="I17" s="18" t="s">
        <v>79</v>
      </c>
      <c r="J17" s="18" t="s">
        <v>130</v>
      </c>
      <c r="K17" s="18">
        <v>9</v>
      </c>
      <c r="L17" s="18" t="s">
        <v>17</v>
      </c>
      <c r="M17" s="18" t="s">
        <v>22</v>
      </c>
      <c r="N17" s="50">
        <v>14.5</v>
      </c>
      <c r="O17" s="18">
        <v>28</v>
      </c>
      <c r="P17" s="50">
        <f t="shared" si="0"/>
        <v>42.5</v>
      </c>
      <c r="Q17" s="18"/>
      <c r="R17" s="36" t="s">
        <v>131</v>
      </c>
      <c r="S17" s="36"/>
      <c r="T17" s="18"/>
    </row>
    <row r="18" spans="1:20" ht="12.75">
      <c r="A18" s="18">
        <v>10</v>
      </c>
      <c r="B18" s="49" t="s">
        <v>185</v>
      </c>
      <c r="C18" s="18" t="s">
        <v>165</v>
      </c>
      <c r="D18" s="18" t="s">
        <v>186</v>
      </c>
      <c r="E18" s="18" t="s">
        <v>143</v>
      </c>
      <c r="F18" s="37">
        <v>38705</v>
      </c>
      <c r="G18" s="37" t="s">
        <v>17</v>
      </c>
      <c r="H18" s="18" t="s">
        <v>16</v>
      </c>
      <c r="I18" s="18" t="s">
        <v>79</v>
      </c>
      <c r="J18" s="18" t="s">
        <v>130</v>
      </c>
      <c r="K18" s="18">
        <v>9</v>
      </c>
      <c r="L18" s="18" t="s">
        <v>17</v>
      </c>
      <c r="M18" s="18" t="s">
        <v>22</v>
      </c>
      <c r="N18" s="50">
        <v>16</v>
      </c>
      <c r="O18" s="18">
        <v>25</v>
      </c>
      <c r="P18" s="50">
        <f t="shared" si="0"/>
        <v>41</v>
      </c>
      <c r="Q18" s="18"/>
      <c r="R18" s="36" t="s">
        <v>131</v>
      </c>
      <c r="S18" s="18"/>
      <c r="T18" s="18"/>
    </row>
    <row r="19" spans="1:20" ht="12.75">
      <c r="A19" s="18">
        <v>11</v>
      </c>
      <c r="B19" s="49" t="s">
        <v>182</v>
      </c>
      <c r="C19" s="18" t="s">
        <v>183</v>
      </c>
      <c r="D19" s="18" t="s">
        <v>153</v>
      </c>
      <c r="E19" s="18" t="s">
        <v>158</v>
      </c>
      <c r="F19" s="37">
        <v>38938</v>
      </c>
      <c r="G19" s="37" t="s">
        <v>17</v>
      </c>
      <c r="H19" s="18" t="s">
        <v>16</v>
      </c>
      <c r="I19" s="18" t="s">
        <v>79</v>
      </c>
      <c r="J19" s="18" t="s">
        <v>130</v>
      </c>
      <c r="K19" s="18">
        <v>9</v>
      </c>
      <c r="L19" s="18" t="s">
        <v>17</v>
      </c>
      <c r="M19" s="18" t="s">
        <v>22</v>
      </c>
      <c r="N19" s="50">
        <v>16</v>
      </c>
      <c r="O19" s="18">
        <v>25</v>
      </c>
      <c r="P19" s="50">
        <f t="shared" si="0"/>
        <v>41</v>
      </c>
      <c r="Q19" s="18"/>
      <c r="R19" s="36" t="s">
        <v>131</v>
      </c>
      <c r="S19" s="18"/>
      <c r="T19" s="18"/>
    </row>
    <row r="20" spans="1:20" ht="12.75">
      <c r="A20" s="18">
        <v>12</v>
      </c>
      <c r="B20" s="49" t="s">
        <v>188</v>
      </c>
      <c r="C20" s="18" t="s">
        <v>19</v>
      </c>
      <c r="D20" s="18" t="s">
        <v>157</v>
      </c>
      <c r="E20" s="18" t="s">
        <v>158</v>
      </c>
      <c r="F20" s="37">
        <v>39049</v>
      </c>
      <c r="G20" s="37" t="s">
        <v>17</v>
      </c>
      <c r="H20" s="18" t="s">
        <v>16</v>
      </c>
      <c r="I20" s="18" t="s">
        <v>79</v>
      </c>
      <c r="J20" s="18" t="s">
        <v>130</v>
      </c>
      <c r="K20" s="18">
        <v>9</v>
      </c>
      <c r="L20" s="18" t="s">
        <v>17</v>
      </c>
      <c r="M20" s="18" t="s">
        <v>22</v>
      </c>
      <c r="N20" s="50">
        <v>17</v>
      </c>
      <c r="O20" s="18">
        <v>23</v>
      </c>
      <c r="P20" s="50">
        <f t="shared" si="0"/>
        <v>40</v>
      </c>
      <c r="Q20" s="18"/>
      <c r="R20" s="36" t="s">
        <v>131</v>
      </c>
      <c r="S20" s="18"/>
      <c r="T20" s="18"/>
    </row>
    <row r="21" spans="1:20" ht="12.75">
      <c r="A21" s="18">
        <v>13</v>
      </c>
      <c r="B21" s="18" t="s">
        <v>426</v>
      </c>
      <c r="C21" s="18" t="s">
        <v>222</v>
      </c>
      <c r="D21" s="18" t="s">
        <v>246</v>
      </c>
      <c r="E21" s="18" t="s">
        <v>14</v>
      </c>
      <c r="F21" s="39">
        <v>39053</v>
      </c>
      <c r="G21" s="37" t="s">
        <v>17</v>
      </c>
      <c r="H21" s="18" t="s">
        <v>16</v>
      </c>
      <c r="I21" s="18" t="s">
        <v>79</v>
      </c>
      <c r="J21" s="18" t="s">
        <v>419</v>
      </c>
      <c r="K21" s="35" t="s">
        <v>425</v>
      </c>
      <c r="L21" s="18" t="s">
        <v>17</v>
      </c>
      <c r="M21" s="18" t="s">
        <v>22</v>
      </c>
      <c r="N21" s="35">
        <v>17</v>
      </c>
      <c r="O21" s="35">
        <v>22</v>
      </c>
      <c r="P21" s="50">
        <f t="shared" si="0"/>
        <v>39</v>
      </c>
      <c r="Q21" s="18"/>
      <c r="R21" s="36" t="s">
        <v>423</v>
      </c>
      <c r="S21" s="18"/>
      <c r="T21" s="18"/>
    </row>
    <row r="22" spans="1:20" ht="12.75">
      <c r="A22" s="18">
        <v>14</v>
      </c>
      <c r="B22" s="36" t="s">
        <v>413</v>
      </c>
      <c r="C22" s="36" t="s">
        <v>171</v>
      </c>
      <c r="D22" s="36" t="s">
        <v>228</v>
      </c>
      <c r="E22" s="18" t="s">
        <v>15</v>
      </c>
      <c r="F22" s="37">
        <v>38820</v>
      </c>
      <c r="G22" s="37" t="s">
        <v>17</v>
      </c>
      <c r="H22" s="18" t="s">
        <v>16</v>
      </c>
      <c r="I22" s="18" t="s">
        <v>79</v>
      </c>
      <c r="J22" s="18" t="s">
        <v>404</v>
      </c>
      <c r="K22" s="18">
        <v>9</v>
      </c>
      <c r="L22" s="18" t="s">
        <v>17</v>
      </c>
      <c r="M22" s="18" t="s">
        <v>22</v>
      </c>
      <c r="N22" s="35">
        <v>15</v>
      </c>
      <c r="O22" s="35">
        <v>23.5</v>
      </c>
      <c r="P22" s="50">
        <f t="shared" si="0"/>
        <v>38.5</v>
      </c>
      <c r="Q22" s="18"/>
      <c r="R22" s="36" t="s">
        <v>405</v>
      </c>
      <c r="S22" s="36"/>
      <c r="T22" s="18"/>
    </row>
    <row r="23" spans="1:20" ht="12.75">
      <c r="A23" s="18">
        <v>15</v>
      </c>
      <c r="B23" s="18" t="s">
        <v>397</v>
      </c>
      <c r="C23" s="18" t="s">
        <v>232</v>
      </c>
      <c r="D23" s="18" t="s">
        <v>217</v>
      </c>
      <c r="E23" s="18" t="s">
        <v>158</v>
      </c>
      <c r="F23" s="37">
        <v>38876</v>
      </c>
      <c r="G23" s="18" t="s">
        <v>271</v>
      </c>
      <c r="H23" s="18" t="s">
        <v>312</v>
      </c>
      <c r="I23" s="18" t="s">
        <v>156</v>
      </c>
      <c r="J23" s="18" t="s">
        <v>398</v>
      </c>
      <c r="K23" s="18">
        <v>9</v>
      </c>
      <c r="L23" s="18" t="s">
        <v>271</v>
      </c>
      <c r="M23" s="18" t="s">
        <v>22</v>
      </c>
      <c r="N23" s="18">
        <v>16</v>
      </c>
      <c r="O23" s="18">
        <v>22.5</v>
      </c>
      <c r="P23" s="50">
        <f t="shared" si="0"/>
        <v>38.5</v>
      </c>
      <c r="Q23" s="18"/>
      <c r="R23" s="18" t="s">
        <v>396</v>
      </c>
      <c r="S23" s="18"/>
      <c r="T23" s="18"/>
    </row>
    <row r="24" spans="1:20" ht="12.75">
      <c r="A24" s="18">
        <v>16</v>
      </c>
      <c r="B24" s="36" t="s">
        <v>326</v>
      </c>
      <c r="C24" s="36" t="s">
        <v>165</v>
      </c>
      <c r="D24" s="36" t="s">
        <v>141</v>
      </c>
      <c r="E24" s="18" t="s">
        <v>15</v>
      </c>
      <c r="F24" s="37">
        <v>38877</v>
      </c>
      <c r="G24" s="37" t="s">
        <v>17</v>
      </c>
      <c r="H24" s="38" t="s">
        <v>16</v>
      </c>
      <c r="I24" s="38" t="s">
        <v>79</v>
      </c>
      <c r="J24" s="18" t="s">
        <v>317</v>
      </c>
      <c r="K24" s="18">
        <v>9</v>
      </c>
      <c r="L24" s="18" t="s">
        <v>17</v>
      </c>
      <c r="M24" s="18" t="s">
        <v>22</v>
      </c>
      <c r="N24" s="35">
        <v>15</v>
      </c>
      <c r="O24" s="35">
        <v>20</v>
      </c>
      <c r="P24" s="50">
        <f t="shared" si="0"/>
        <v>35</v>
      </c>
      <c r="Q24" s="18"/>
      <c r="R24" s="36" t="s">
        <v>318</v>
      </c>
      <c r="S24" s="36"/>
      <c r="T24" s="18"/>
    </row>
    <row r="25" spans="1:20" ht="12.75">
      <c r="A25" s="18">
        <v>17</v>
      </c>
      <c r="B25" s="36" t="s">
        <v>327</v>
      </c>
      <c r="C25" s="36" t="s">
        <v>328</v>
      </c>
      <c r="D25" s="36" t="s">
        <v>145</v>
      </c>
      <c r="E25" s="18" t="s">
        <v>15</v>
      </c>
      <c r="F25" s="37">
        <v>39079</v>
      </c>
      <c r="G25" s="37" t="s">
        <v>17</v>
      </c>
      <c r="H25" s="38" t="s">
        <v>16</v>
      </c>
      <c r="I25" s="38" t="s">
        <v>79</v>
      </c>
      <c r="J25" s="18" t="s">
        <v>317</v>
      </c>
      <c r="K25" s="18">
        <v>9</v>
      </c>
      <c r="L25" s="18" t="s">
        <v>17</v>
      </c>
      <c r="M25" s="18" t="s">
        <v>22</v>
      </c>
      <c r="N25" s="35">
        <v>15.5</v>
      </c>
      <c r="O25" s="35">
        <v>18.5</v>
      </c>
      <c r="P25" s="50">
        <f t="shared" si="0"/>
        <v>34</v>
      </c>
      <c r="Q25" s="18"/>
      <c r="R25" s="36" t="s">
        <v>318</v>
      </c>
      <c r="S25" s="36"/>
      <c r="T25" s="18"/>
    </row>
    <row r="26" spans="1:20" ht="12.75">
      <c r="A26" s="18">
        <v>18</v>
      </c>
      <c r="B26" s="32" t="s">
        <v>376</v>
      </c>
      <c r="C26" s="33" t="s">
        <v>19</v>
      </c>
      <c r="D26" s="18" t="s">
        <v>227</v>
      </c>
      <c r="E26" s="18" t="s">
        <v>158</v>
      </c>
      <c r="F26" s="34">
        <v>38950</v>
      </c>
      <c r="G26" s="18" t="s">
        <v>271</v>
      </c>
      <c r="H26" s="18" t="s">
        <v>16</v>
      </c>
      <c r="I26" s="18" t="s">
        <v>79</v>
      </c>
      <c r="J26" s="18" t="s">
        <v>368</v>
      </c>
      <c r="K26" s="18">
        <v>9</v>
      </c>
      <c r="L26" s="18" t="s">
        <v>17</v>
      </c>
      <c r="M26" s="18" t="s">
        <v>22</v>
      </c>
      <c r="N26" s="35">
        <v>15.5</v>
      </c>
      <c r="O26" s="35">
        <v>18.5</v>
      </c>
      <c r="P26" s="50">
        <f t="shared" si="0"/>
        <v>34</v>
      </c>
      <c r="Q26" s="18"/>
      <c r="R26" s="36" t="s">
        <v>369</v>
      </c>
      <c r="S26" s="36"/>
      <c r="T26" s="18"/>
    </row>
    <row r="27" spans="1:20" ht="12.75">
      <c r="A27" s="18">
        <v>19</v>
      </c>
      <c r="B27" s="18" t="s">
        <v>363</v>
      </c>
      <c r="C27" s="18" t="s">
        <v>159</v>
      </c>
      <c r="D27" s="18" t="s">
        <v>150</v>
      </c>
      <c r="E27" s="18"/>
      <c r="F27" s="18"/>
      <c r="G27" s="18"/>
      <c r="H27" s="18"/>
      <c r="I27" s="18" t="s">
        <v>355</v>
      </c>
      <c r="J27" s="18" t="s">
        <v>356</v>
      </c>
      <c r="K27" s="18">
        <v>9</v>
      </c>
      <c r="L27" s="18"/>
      <c r="M27" s="18" t="s">
        <v>22</v>
      </c>
      <c r="N27" s="38">
        <v>17</v>
      </c>
      <c r="O27" s="18">
        <v>15</v>
      </c>
      <c r="P27" s="50">
        <f t="shared" si="0"/>
        <v>32</v>
      </c>
      <c r="Q27" s="18"/>
      <c r="R27" s="18"/>
      <c r="S27" s="18"/>
      <c r="T27" s="18"/>
    </row>
    <row r="28" spans="1:20" ht="14.25">
      <c r="A28" s="18">
        <v>20</v>
      </c>
      <c r="B28" s="42" t="s">
        <v>283</v>
      </c>
      <c r="C28" s="42" t="s">
        <v>169</v>
      </c>
      <c r="D28" s="42" t="s">
        <v>228</v>
      </c>
      <c r="E28" s="42" t="s">
        <v>143</v>
      </c>
      <c r="F28" s="43">
        <v>39050</v>
      </c>
      <c r="G28" s="43" t="s">
        <v>17</v>
      </c>
      <c r="H28" s="53" t="s">
        <v>16</v>
      </c>
      <c r="I28" s="53" t="s">
        <v>79</v>
      </c>
      <c r="J28" s="42" t="s">
        <v>270</v>
      </c>
      <c r="K28" s="42">
        <v>9</v>
      </c>
      <c r="L28" s="42" t="s">
        <v>17</v>
      </c>
      <c r="M28" s="18" t="s">
        <v>22</v>
      </c>
      <c r="N28" s="44">
        <v>16.5</v>
      </c>
      <c r="O28" s="44">
        <v>14</v>
      </c>
      <c r="P28" s="50">
        <f t="shared" si="0"/>
        <v>30.5</v>
      </c>
      <c r="Q28" s="42"/>
      <c r="R28" s="45" t="s">
        <v>272</v>
      </c>
      <c r="S28" s="36"/>
      <c r="T28" s="18"/>
    </row>
    <row r="29" spans="1:20" ht="25.5">
      <c r="A29" s="18">
        <v>21</v>
      </c>
      <c r="B29" s="48" t="s">
        <v>263</v>
      </c>
      <c r="C29" s="18" t="s">
        <v>264</v>
      </c>
      <c r="D29" s="18" t="s">
        <v>149</v>
      </c>
      <c r="E29" s="48" t="s">
        <v>15</v>
      </c>
      <c r="F29" s="48" t="s">
        <v>265</v>
      </c>
      <c r="G29" s="37" t="s">
        <v>17</v>
      </c>
      <c r="H29" s="18" t="s">
        <v>16</v>
      </c>
      <c r="I29" s="18" t="s">
        <v>79</v>
      </c>
      <c r="J29" s="18" t="s">
        <v>223</v>
      </c>
      <c r="K29" s="18">
        <v>9</v>
      </c>
      <c r="L29" s="18" t="s">
        <v>17</v>
      </c>
      <c r="M29" s="18" t="s">
        <v>22</v>
      </c>
      <c r="N29" s="35">
        <v>11.5</v>
      </c>
      <c r="O29" s="35">
        <v>18</v>
      </c>
      <c r="P29" s="50">
        <f t="shared" si="0"/>
        <v>29.5</v>
      </c>
      <c r="Q29" s="18"/>
      <c r="R29" s="36" t="s">
        <v>255</v>
      </c>
      <c r="S29" s="36"/>
      <c r="T29" s="18"/>
    </row>
    <row r="30" spans="1:20" ht="12.75">
      <c r="A30" s="18">
        <v>22</v>
      </c>
      <c r="B30" s="36" t="s">
        <v>377</v>
      </c>
      <c r="C30" s="36" t="s">
        <v>260</v>
      </c>
      <c r="D30" s="36" t="s">
        <v>190</v>
      </c>
      <c r="E30" s="18" t="s">
        <v>158</v>
      </c>
      <c r="F30" s="37">
        <v>38708</v>
      </c>
      <c r="G30" s="18" t="s">
        <v>271</v>
      </c>
      <c r="H30" s="18" t="s">
        <v>16</v>
      </c>
      <c r="I30" s="18" t="s">
        <v>79</v>
      </c>
      <c r="J30" s="18" t="s">
        <v>368</v>
      </c>
      <c r="K30" s="18">
        <v>9</v>
      </c>
      <c r="L30" s="18" t="s">
        <v>17</v>
      </c>
      <c r="M30" s="18" t="s">
        <v>22</v>
      </c>
      <c r="N30" s="35">
        <v>14.5</v>
      </c>
      <c r="O30" s="35">
        <v>7.5</v>
      </c>
      <c r="P30" s="50">
        <f t="shared" si="0"/>
        <v>22</v>
      </c>
      <c r="Q30" s="18"/>
      <c r="R30" s="36" t="s">
        <v>369</v>
      </c>
      <c r="S30" s="36"/>
      <c r="T30" s="18"/>
    </row>
    <row r="31" spans="1:20" ht="12.75">
      <c r="A31" s="18">
        <v>23</v>
      </c>
      <c r="B31" s="36" t="s">
        <v>297</v>
      </c>
      <c r="C31" s="36" t="s">
        <v>200</v>
      </c>
      <c r="D31" s="36" t="s">
        <v>163</v>
      </c>
      <c r="E31" s="18" t="s">
        <v>15</v>
      </c>
      <c r="F31" s="37" t="s">
        <v>298</v>
      </c>
      <c r="G31" s="37" t="s">
        <v>17</v>
      </c>
      <c r="H31" s="18" t="s">
        <v>16</v>
      </c>
      <c r="I31" s="18" t="s">
        <v>79</v>
      </c>
      <c r="J31" s="18" t="s">
        <v>295</v>
      </c>
      <c r="K31" s="18">
        <v>9</v>
      </c>
      <c r="L31" s="18" t="s">
        <v>17</v>
      </c>
      <c r="M31" s="18" t="s">
        <v>22</v>
      </c>
      <c r="N31" s="35">
        <v>13</v>
      </c>
      <c r="O31" s="35">
        <v>8.5</v>
      </c>
      <c r="P31" s="50">
        <f t="shared" si="0"/>
        <v>21.5</v>
      </c>
      <c r="Q31" s="18"/>
      <c r="R31" s="36" t="s">
        <v>296</v>
      </c>
      <c r="S31" s="36"/>
      <c r="T31" s="18"/>
    </row>
    <row r="32" spans="1:20" ht="12.75">
      <c r="A32" s="18">
        <v>24</v>
      </c>
      <c r="B32" s="18" t="s">
        <v>364</v>
      </c>
      <c r="C32" s="18" t="s">
        <v>231</v>
      </c>
      <c r="D32" s="18" t="s">
        <v>141</v>
      </c>
      <c r="E32" s="18"/>
      <c r="F32" s="18"/>
      <c r="G32" s="18"/>
      <c r="H32" s="18"/>
      <c r="I32" s="18" t="s">
        <v>355</v>
      </c>
      <c r="J32" s="18" t="s">
        <v>356</v>
      </c>
      <c r="K32" s="18">
        <v>9</v>
      </c>
      <c r="L32" s="18"/>
      <c r="M32" s="18" t="s">
        <v>22</v>
      </c>
      <c r="N32" s="38">
        <v>10.5</v>
      </c>
      <c r="O32" s="18">
        <v>9.5</v>
      </c>
      <c r="P32" s="50">
        <f t="shared" si="0"/>
        <v>20</v>
      </c>
      <c r="Q32" s="18"/>
      <c r="R32" s="18"/>
      <c r="S32" s="18"/>
      <c r="T32" s="18"/>
    </row>
    <row r="33" spans="1:20" ht="12.75">
      <c r="A33" s="18">
        <v>25</v>
      </c>
      <c r="B33" s="36" t="s">
        <v>416</v>
      </c>
      <c r="C33" s="36" t="s">
        <v>147</v>
      </c>
      <c r="D33" s="36" t="s">
        <v>235</v>
      </c>
      <c r="E33" s="18" t="s">
        <v>15</v>
      </c>
      <c r="F33" s="37">
        <v>38998</v>
      </c>
      <c r="G33" s="37" t="s">
        <v>17</v>
      </c>
      <c r="H33" s="18" t="s">
        <v>16</v>
      </c>
      <c r="I33" s="18" t="s">
        <v>79</v>
      </c>
      <c r="J33" s="18" t="s">
        <v>404</v>
      </c>
      <c r="K33" s="18">
        <v>9</v>
      </c>
      <c r="L33" s="18" t="s">
        <v>17</v>
      </c>
      <c r="M33" s="18" t="s">
        <v>22</v>
      </c>
      <c r="N33" s="35">
        <v>10</v>
      </c>
      <c r="O33" s="35">
        <v>7</v>
      </c>
      <c r="P33" s="50">
        <f t="shared" si="0"/>
        <v>17</v>
      </c>
      <c r="Q33" s="18"/>
      <c r="R33" s="36" t="s">
        <v>405</v>
      </c>
      <c r="S33" s="36"/>
      <c r="T33" s="18"/>
    </row>
    <row r="34" spans="1:20" ht="12.75">
      <c r="A34" s="18">
        <v>26</v>
      </c>
      <c r="B34" s="36" t="s">
        <v>414</v>
      </c>
      <c r="C34" s="36" t="s">
        <v>140</v>
      </c>
      <c r="D34" s="36" t="s">
        <v>240</v>
      </c>
      <c r="E34" s="18" t="s">
        <v>15</v>
      </c>
      <c r="F34" s="37">
        <v>112030</v>
      </c>
      <c r="G34" s="37" t="s">
        <v>17</v>
      </c>
      <c r="H34" s="18" t="s">
        <v>16</v>
      </c>
      <c r="I34" s="18" t="s">
        <v>79</v>
      </c>
      <c r="J34" s="18" t="s">
        <v>404</v>
      </c>
      <c r="K34" s="18">
        <v>9</v>
      </c>
      <c r="L34" s="18" t="s">
        <v>17</v>
      </c>
      <c r="M34" s="18" t="s">
        <v>22</v>
      </c>
      <c r="N34" s="35">
        <v>9</v>
      </c>
      <c r="O34" s="35">
        <v>7.5</v>
      </c>
      <c r="P34" s="50">
        <f t="shared" si="0"/>
        <v>16.5</v>
      </c>
      <c r="Q34" s="18"/>
      <c r="R34" s="36" t="s">
        <v>405</v>
      </c>
      <c r="S34" s="36"/>
      <c r="T34" s="18"/>
    </row>
    <row r="35" spans="1:20" ht="14.25">
      <c r="A35" s="18">
        <v>27</v>
      </c>
      <c r="B35" s="45" t="s">
        <v>284</v>
      </c>
      <c r="C35" s="45" t="s">
        <v>144</v>
      </c>
      <c r="D35" s="45" t="s">
        <v>141</v>
      </c>
      <c r="E35" s="42" t="s">
        <v>143</v>
      </c>
      <c r="F35" s="43">
        <v>38853</v>
      </c>
      <c r="G35" s="43" t="s">
        <v>17</v>
      </c>
      <c r="H35" s="53" t="s">
        <v>16</v>
      </c>
      <c r="I35" s="53" t="s">
        <v>79</v>
      </c>
      <c r="J35" s="42" t="s">
        <v>270</v>
      </c>
      <c r="K35" s="42">
        <v>9</v>
      </c>
      <c r="L35" s="42" t="s">
        <v>17</v>
      </c>
      <c r="M35" s="18" t="s">
        <v>22</v>
      </c>
      <c r="N35" s="44">
        <v>11</v>
      </c>
      <c r="O35" s="44">
        <v>3</v>
      </c>
      <c r="P35" s="50">
        <f t="shared" si="0"/>
        <v>14</v>
      </c>
      <c r="Q35" s="42"/>
      <c r="R35" s="45" t="s">
        <v>272</v>
      </c>
      <c r="S35" s="36"/>
      <c r="T35" s="18"/>
    </row>
  </sheetData>
  <sheetProtection/>
  <mergeCells count="1">
    <mergeCell ref="C6:J6"/>
  </mergeCells>
  <dataValidations count="10">
    <dataValidation type="list" allowBlank="1" showInputMessage="1" showErrorMessage="1" sqref="L9:L15 L19:L35">
      <formula1>specklass</formula1>
    </dataValidation>
    <dataValidation type="list" allowBlank="1" showInputMessage="1" showErrorMessage="1" sqref="G9:G15 G19:G35">
      <formula1>ovz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Q19:Q35 Q11">
      <formula1>work</formula1>
    </dataValidation>
    <dataValidation type="list" allowBlank="1" showInputMessage="1" showErrorMessage="1" sqref="M9 M11">
      <formula1>type</formula1>
    </dataValidation>
    <dataValidation type="list" allowBlank="1" showInputMessage="1" showErrorMessage="1" sqref="I9:I15 I19:I35">
      <formula1>municipal</formula1>
    </dataValidation>
    <dataValidation type="list" allowBlank="1" showInputMessage="1" showErrorMessage="1" sqref="K9:K15 K19:K35">
      <formula1>t_class</formula1>
    </dataValidation>
    <dataValidation type="list" allowBlank="1" showInputMessage="1" showErrorMessage="1" sqref="H9:H15 H19:H35">
      <formula1>rf</formula1>
    </dataValidation>
    <dataValidation type="list" allowBlank="1" showInputMessage="1" showErrorMessage="1" sqref="E11 E19:E27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3"/>
  <sheetViews>
    <sheetView zoomScale="90" zoomScaleNormal="90" zoomScalePageLayoutView="0" workbookViewId="0" topLeftCell="A1">
      <selection activeCell="C12" sqref="C12"/>
    </sheetView>
  </sheetViews>
  <sheetFormatPr defaultColWidth="9.00390625" defaultRowHeight="12.75"/>
  <cols>
    <col min="2" max="2" width="13.75390625" style="0" customWidth="1"/>
    <col min="3" max="3" width="11.00390625" style="0" bestFit="1" customWidth="1"/>
    <col min="10" max="10" width="103.75390625" style="0" bestFit="1" customWidth="1"/>
  </cols>
  <sheetData>
    <row r="1" spans="2:19" ht="15">
      <c r="B1" s="1" t="s">
        <v>7</v>
      </c>
      <c r="C1" t="s">
        <v>79</v>
      </c>
      <c r="R1" s="15"/>
      <c r="S1" s="15"/>
    </row>
    <row r="2" spans="2:19" ht="15">
      <c r="B2" s="1" t="s">
        <v>6</v>
      </c>
      <c r="C2" t="s">
        <v>91</v>
      </c>
      <c r="R2" s="15"/>
      <c r="S2" s="15"/>
    </row>
    <row r="3" spans="2:19" ht="15">
      <c r="B3" s="1" t="s">
        <v>8</v>
      </c>
      <c r="C3" s="13">
        <v>44518</v>
      </c>
      <c r="R3" s="15"/>
      <c r="S3" s="15"/>
    </row>
    <row r="4" spans="2:19" ht="15">
      <c r="B4" s="11" t="s">
        <v>25</v>
      </c>
      <c r="C4" t="s">
        <v>402</v>
      </c>
      <c r="R4" s="15"/>
      <c r="S4" s="15"/>
    </row>
    <row r="5" spans="2:19" ht="15">
      <c r="B5" s="11" t="s">
        <v>26</v>
      </c>
      <c r="C5" t="s">
        <v>301</v>
      </c>
      <c r="R5" s="15"/>
      <c r="S5" s="15"/>
    </row>
    <row r="6" spans="1:19" ht="13.5" thickBot="1">
      <c r="A6" s="12" t="s">
        <v>21</v>
      </c>
      <c r="C6" s="66" t="s">
        <v>127</v>
      </c>
      <c r="D6" s="66"/>
      <c r="E6" s="66"/>
      <c r="F6" s="66"/>
      <c r="G6" s="66"/>
      <c r="H6" s="66"/>
      <c r="I6" s="66"/>
      <c r="J6" s="66"/>
      <c r="R6" s="15"/>
      <c r="S6" s="15"/>
    </row>
    <row r="7" spans="1:19" ht="15">
      <c r="A7" s="19">
        <v>1</v>
      </c>
      <c r="B7" s="20" t="s">
        <v>18</v>
      </c>
      <c r="C7" s="21" t="s">
        <v>19</v>
      </c>
      <c r="D7" s="21" t="s">
        <v>20</v>
      </c>
      <c r="E7" s="21" t="s">
        <v>14</v>
      </c>
      <c r="F7" s="22">
        <v>36809</v>
      </c>
      <c r="G7" s="21" t="s">
        <v>16</v>
      </c>
      <c r="H7" s="21" t="s">
        <v>16</v>
      </c>
      <c r="I7" s="21" t="s">
        <v>112</v>
      </c>
      <c r="J7" s="21" t="s">
        <v>122</v>
      </c>
      <c r="K7" s="21">
        <v>10</v>
      </c>
      <c r="L7" s="21" t="s">
        <v>16</v>
      </c>
      <c r="M7" s="21" t="s">
        <v>10</v>
      </c>
      <c r="N7" s="23">
        <v>100</v>
      </c>
      <c r="O7" s="24">
        <v>100</v>
      </c>
      <c r="P7" s="21" t="s">
        <v>16</v>
      </c>
      <c r="Q7" s="25" t="s">
        <v>16</v>
      </c>
      <c r="R7" s="26" t="s">
        <v>109</v>
      </c>
      <c r="S7" s="26" t="s">
        <v>114</v>
      </c>
    </row>
    <row r="8" spans="1:20" ht="75">
      <c r="A8" s="27" t="s">
        <v>11</v>
      </c>
      <c r="B8" s="28" t="s">
        <v>0</v>
      </c>
      <c r="C8" s="28" t="s">
        <v>1</v>
      </c>
      <c r="D8" s="28" t="s">
        <v>2</v>
      </c>
      <c r="E8" s="28" t="s">
        <v>12</v>
      </c>
      <c r="F8" s="28" t="s">
        <v>3</v>
      </c>
      <c r="G8" s="29" t="s">
        <v>120</v>
      </c>
      <c r="H8" s="29" t="s">
        <v>24</v>
      </c>
      <c r="I8" s="29" t="s">
        <v>23</v>
      </c>
      <c r="J8" s="29" t="s">
        <v>110</v>
      </c>
      <c r="K8" s="29" t="s">
        <v>5</v>
      </c>
      <c r="L8" s="29" t="s">
        <v>123</v>
      </c>
      <c r="M8" s="29" t="s">
        <v>4</v>
      </c>
      <c r="N8" s="29" t="s">
        <v>106</v>
      </c>
      <c r="O8" s="29" t="s">
        <v>27</v>
      </c>
      <c r="P8" s="29" t="s">
        <v>431</v>
      </c>
      <c r="Q8" s="29" t="s">
        <v>107</v>
      </c>
      <c r="R8" s="30" t="s">
        <v>108</v>
      </c>
      <c r="S8" s="30" t="s">
        <v>108</v>
      </c>
      <c r="T8" s="14"/>
    </row>
    <row r="9" spans="1:20" ht="12.75">
      <c r="A9" s="18">
        <v>1</v>
      </c>
      <c r="B9" s="52" t="s">
        <v>191</v>
      </c>
      <c r="C9" s="36" t="s">
        <v>192</v>
      </c>
      <c r="D9" s="36" t="s">
        <v>190</v>
      </c>
      <c r="E9" s="18" t="s">
        <v>14</v>
      </c>
      <c r="F9" s="37">
        <v>38523</v>
      </c>
      <c r="G9" s="37" t="s">
        <v>17</v>
      </c>
      <c r="H9" s="18" t="s">
        <v>16</v>
      </c>
      <c r="I9" s="18" t="s">
        <v>79</v>
      </c>
      <c r="J9" s="18" t="s">
        <v>130</v>
      </c>
      <c r="K9" s="18">
        <v>10</v>
      </c>
      <c r="L9" s="18" t="s">
        <v>17</v>
      </c>
      <c r="M9" s="18" t="s">
        <v>9</v>
      </c>
      <c r="N9" s="50">
        <v>21.5</v>
      </c>
      <c r="O9" s="51">
        <v>50.5</v>
      </c>
      <c r="P9" s="35">
        <f aca="true" t="shared" si="0" ref="P9:P33">N9+O9</f>
        <v>72</v>
      </c>
      <c r="Q9" s="18"/>
      <c r="R9" s="36" t="s">
        <v>131</v>
      </c>
      <c r="S9" s="36"/>
      <c r="T9" s="18"/>
    </row>
    <row r="10" spans="1:20" ht="12.75">
      <c r="A10" s="18">
        <v>2</v>
      </c>
      <c r="B10" s="36" t="s">
        <v>220</v>
      </c>
      <c r="C10" s="36" t="s">
        <v>221</v>
      </c>
      <c r="D10" s="36" t="s">
        <v>129</v>
      </c>
      <c r="E10" s="18" t="s">
        <v>14</v>
      </c>
      <c r="F10" s="37">
        <v>38615</v>
      </c>
      <c r="G10" s="37" t="s">
        <v>17</v>
      </c>
      <c r="H10" s="18" t="s">
        <v>16</v>
      </c>
      <c r="I10" s="18" t="s">
        <v>79</v>
      </c>
      <c r="J10" s="18" t="s">
        <v>198</v>
      </c>
      <c r="K10" s="18">
        <v>10</v>
      </c>
      <c r="L10" s="18" t="s">
        <v>17</v>
      </c>
      <c r="M10" s="18" t="s">
        <v>10</v>
      </c>
      <c r="N10" s="35">
        <v>19</v>
      </c>
      <c r="O10" s="35">
        <v>45</v>
      </c>
      <c r="P10" s="35">
        <f t="shared" si="0"/>
        <v>64</v>
      </c>
      <c r="Q10" s="18"/>
      <c r="R10" s="36" t="s">
        <v>199</v>
      </c>
      <c r="S10" s="36"/>
      <c r="T10" s="18"/>
    </row>
    <row r="11" spans="1:20" ht="14.25" customHeight="1">
      <c r="A11" s="18">
        <v>3</v>
      </c>
      <c r="B11" s="45" t="s">
        <v>289</v>
      </c>
      <c r="C11" s="45" t="s">
        <v>274</v>
      </c>
      <c r="D11" s="45" t="s">
        <v>149</v>
      </c>
      <c r="E11" s="42" t="s">
        <v>143</v>
      </c>
      <c r="F11" s="43">
        <v>38579</v>
      </c>
      <c r="G11" s="43" t="s">
        <v>17</v>
      </c>
      <c r="H11" s="42" t="s">
        <v>16</v>
      </c>
      <c r="I11" s="42" t="s">
        <v>79</v>
      </c>
      <c r="J11" s="42" t="s">
        <v>270</v>
      </c>
      <c r="K11" s="42">
        <v>10</v>
      </c>
      <c r="L11" s="42" t="s">
        <v>17</v>
      </c>
      <c r="M11" s="42" t="s">
        <v>10</v>
      </c>
      <c r="N11" s="44">
        <v>22.5</v>
      </c>
      <c r="O11" s="44">
        <v>40</v>
      </c>
      <c r="P11" s="35">
        <f t="shared" si="0"/>
        <v>62.5</v>
      </c>
      <c r="Q11" s="42"/>
      <c r="R11" s="45" t="s">
        <v>272</v>
      </c>
      <c r="S11" s="45"/>
      <c r="T11" s="18"/>
    </row>
    <row r="12" spans="1:20" ht="15">
      <c r="A12" s="18">
        <v>4</v>
      </c>
      <c r="B12" s="54" t="s">
        <v>305</v>
      </c>
      <c r="C12" s="54" t="s">
        <v>306</v>
      </c>
      <c r="D12" s="36" t="s">
        <v>307</v>
      </c>
      <c r="E12" s="55" t="s">
        <v>14</v>
      </c>
      <c r="F12" s="56">
        <v>38716</v>
      </c>
      <c r="G12" s="37" t="s">
        <v>17</v>
      </c>
      <c r="H12" s="18" t="s">
        <v>16</v>
      </c>
      <c r="I12" s="18" t="s">
        <v>79</v>
      </c>
      <c r="J12" s="18" t="s">
        <v>295</v>
      </c>
      <c r="K12" s="18">
        <v>10</v>
      </c>
      <c r="L12" s="18" t="s">
        <v>17</v>
      </c>
      <c r="M12" s="18" t="s">
        <v>10</v>
      </c>
      <c r="N12" s="35">
        <v>20</v>
      </c>
      <c r="O12" s="35">
        <v>35.5</v>
      </c>
      <c r="P12" s="35">
        <f t="shared" si="0"/>
        <v>55.5</v>
      </c>
      <c r="Q12" s="18"/>
      <c r="R12" s="18" t="s">
        <v>301</v>
      </c>
      <c r="S12" s="36"/>
      <c r="T12" s="18"/>
    </row>
    <row r="13" spans="1:20" ht="15" customHeight="1">
      <c r="A13" s="18">
        <v>5</v>
      </c>
      <c r="B13" s="45" t="s">
        <v>291</v>
      </c>
      <c r="C13" s="45" t="s">
        <v>286</v>
      </c>
      <c r="D13" s="45" t="s">
        <v>162</v>
      </c>
      <c r="E13" s="42" t="s">
        <v>143</v>
      </c>
      <c r="F13" s="43">
        <v>38489</v>
      </c>
      <c r="G13" s="43" t="s">
        <v>17</v>
      </c>
      <c r="H13" s="42" t="s">
        <v>16</v>
      </c>
      <c r="I13" s="42" t="s">
        <v>79</v>
      </c>
      <c r="J13" s="42" t="s">
        <v>270</v>
      </c>
      <c r="K13" s="42">
        <v>10</v>
      </c>
      <c r="L13" s="42" t="s">
        <v>17</v>
      </c>
      <c r="M13" s="42" t="s">
        <v>10</v>
      </c>
      <c r="N13" s="44">
        <v>21</v>
      </c>
      <c r="O13" s="44">
        <v>33</v>
      </c>
      <c r="P13" s="35">
        <f t="shared" si="0"/>
        <v>54</v>
      </c>
      <c r="Q13" s="42"/>
      <c r="R13" s="45" t="s">
        <v>272</v>
      </c>
      <c r="S13" s="45"/>
      <c r="T13" s="18"/>
    </row>
    <row r="14" spans="1:20" ht="12.75">
      <c r="A14" s="18">
        <v>6</v>
      </c>
      <c r="B14" s="36" t="s">
        <v>390</v>
      </c>
      <c r="C14" s="36" t="s">
        <v>262</v>
      </c>
      <c r="D14" s="36" t="s">
        <v>138</v>
      </c>
      <c r="E14" s="18" t="s">
        <v>158</v>
      </c>
      <c r="F14" s="46">
        <v>38541</v>
      </c>
      <c r="G14" s="46" t="s">
        <v>17</v>
      </c>
      <c r="H14" s="18" t="s">
        <v>16</v>
      </c>
      <c r="I14" s="18" t="s">
        <v>79</v>
      </c>
      <c r="J14" s="18" t="s">
        <v>378</v>
      </c>
      <c r="K14" s="18">
        <v>10</v>
      </c>
      <c r="L14" s="18" t="s">
        <v>17</v>
      </c>
      <c r="M14" s="18" t="s">
        <v>22</v>
      </c>
      <c r="N14" s="35">
        <v>16</v>
      </c>
      <c r="O14" s="35">
        <v>32.5</v>
      </c>
      <c r="P14" s="35">
        <f t="shared" si="0"/>
        <v>48.5</v>
      </c>
      <c r="Q14" s="18"/>
      <c r="R14" s="36" t="s">
        <v>379</v>
      </c>
      <c r="S14" s="36"/>
      <c r="T14" s="18"/>
    </row>
    <row r="15" spans="1:20" ht="12.75">
      <c r="A15" s="18">
        <v>7</v>
      </c>
      <c r="B15" s="36" t="s">
        <v>331</v>
      </c>
      <c r="C15" s="36" t="s">
        <v>132</v>
      </c>
      <c r="D15" s="36" t="s">
        <v>332</v>
      </c>
      <c r="E15" s="18" t="s">
        <v>15</v>
      </c>
      <c r="F15" s="37">
        <v>38406</v>
      </c>
      <c r="G15" s="37" t="s">
        <v>17</v>
      </c>
      <c r="H15" s="38" t="s">
        <v>16</v>
      </c>
      <c r="I15" s="38" t="s">
        <v>79</v>
      </c>
      <c r="J15" s="18" t="s">
        <v>317</v>
      </c>
      <c r="K15" s="18">
        <v>10</v>
      </c>
      <c r="L15" s="18" t="s">
        <v>17</v>
      </c>
      <c r="M15" s="18" t="s">
        <v>22</v>
      </c>
      <c r="N15" s="35">
        <v>17</v>
      </c>
      <c r="O15" s="35">
        <v>30</v>
      </c>
      <c r="P15" s="35">
        <f t="shared" si="0"/>
        <v>47</v>
      </c>
      <c r="Q15" s="18"/>
      <c r="R15" s="36" t="s">
        <v>318</v>
      </c>
      <c r="S15" s="36"/>
      <c r="T15" s="18"/>
    </row>
    <row r="16" spans="1:20" ht="14.25">
      <c r="A16" s="18">
        <v>8</v>
      </c>
      <c r="B16" s="45" t="s">
        <v>287</v>
      </c>
      <c r="C16" s="45" t="s">
        <v>288</v>
      </c>
      <c r="D16" s="45" t="s">
        <v>160</v>
      </c>
      <c r="E16" s="42" t="s">
        <v>158</v>
      </c>
      <c r="F16" s="43">
        <v>38529</v>
      </c>
      <c r="G16" s="43" t="s">
        <v>17</v>
      </c>
      <c r="H16" s="42" t="s">
        <v>16</v>
      </c>
      <c r="I16" s="42" t="s">
        <v>79</v>
      </c>
      <c r="J16" s="42" t="s">
        <v>270</v>
      </c>
      <c r="K16" s="42">
        <v>10</v>
      </c>
      <c r="L16" s="42" t="s">
        <v>17</v>
      </c>
      <c r="M16" s="18" t="s">
        <v>22</v>
      </c>
      <c r="N16" s="44">
        <v>19.5</v>
      </c>
      <c r="O16" s="44">
        <v>25.5</v>
      </c>
      <c r="P16" s="35">
        <f t="shared" si="0"/>
        <v>45</v>
      </c>
      <c r="Q16" s="42"/>
      <c r="R16" s="45" t="s">
        <v>272</v>
      </c>
      <c r="S16" s="45"/>
      <c r="T16" s="18"/>
    </row>
    <row r="17" spans="1:20" ht="14.25">
      <c r="A17" s="18">
        <v>9</v>
      </c>
      <c r="B17" s="45" t="s">
        <v>292</v>
      </c>
      <c r="C17" s="45" t="s">
        <v>293</v>
      </c>
      <c r="D17" s="45" t="s">
        <v>135</v>
      </c>
      <c r="E17" s="42" t="s">
        <v>143</v>
      </c>
      <c r="F17" s="43">
        <v>38695</v>
      </c>
      <c r="G17" s="43" t="s">
        <v>17</v>
      </c>
      <c r="H17" s="42" t="s">
        <v>16</v>
      </c>
      <c r="I17" s="42" t="s">
        <v>79</v>
      </c>
      <c r="J17" s="42" t="s">
        <v>270</v>
      </c>
      <c r="K17" s="42">
        <v>10</v>
      </c>
      <c r="L17" s="42" t="s">
        <v>17</v>
      </c>
      <c r="M17" s="18" t="s">
        <v>22</v>
      </c>
      <c r="N17" s="44">
        <v>18.5</v>
      </c>
      <c r="O17" s="44">
        <v>22</v>
      </c>
      <c r="P17" s="35">
        <f t="shared" si="0"/>
        <v>40.5</v>
      </c>
      <c r="Q17" s="42"/>
      <c r="R17" s="45" t="s">
        <v>272</v>
      </c>
      <c r="S17" s="45"/>
      <c r="T17" s="18"/>
    </row>
    <row r="18" spans="1:20" ht="12.75" customHeight="1">
      <c r="A18" s="18">
        <v>10</v>
      </c>
      <c r="B18" s="36" t="s">
        <v>391</v>
      </c>
      <c r="C18" s="36" t="s">
        <v>268</v>
      </c>
      <c r="D18" s="36" t="s">
        <v>149</v>
      </c>
      <c r="E18" s="18" t="s">
        <v>143</v>
      </c>
      <c r="F18" s="46">
        <v>38530</v>
      </c>
      <c r="G18" s="46" t="s">
        <v>17</v>
      </c>
      <c r="H18" s="18" t="s">
        <v>16</v>
      </c>
      <c r="I18" s="18" t="s">
        <v>79</v>
      </c>
      <c r="J18" s="18" t="s">
        <v>378</v>
      </c>
      <c r="K18" s="18">
        <v>10</v>
      </c>
      <c r="L18" s="18" t="s">
        <v>17</v>
      </c>
      <c r="M18" s="18" t="s">
        <v>22</v>
      </c>
      <c r="N18" s="35">
        <v>10.5</v>
      </c>
      <c r="O18" s="35">
        <v>29.5</v>
      </c>
      <c r="P18" s="35">
        <f t="shared" si="0"/>
        <v>40</v>
      </c>
      <c r="Q18" s="18"/>
      <c r="R18" s="36" t="s">
        <v>379</v>
      </c>
      <c r="S18" s="36"/>
      <c r="T18" s="18"/>
    </row>
    <row r="19" spans="1:20" ht="12.75" customHeight="1">
      <c r="A19" s="18">
        <v>11</v>
      </c>
      <c r="B19" s="45" t="s">
        <v>290</v>
      </c>
      <c r="C19" s="45" t="s">
        <v>262</v>
      </c>
      <c r="D19" s="45" t="s">
        <v>227</v>
      </c>
      <c r="E19" s="42" t="s">
        <v>158</v>
      </c>
      <c r="F19" s="43">
        <v>38362</v>
      </c>
      <c r="G19" s="43" t="s">
        <v>17</v>
      </c>
      <c r="H19" s="42" t="s">
        <v>16</v>
      </c>
      <c r="I19" s="42" t="s">
        <v>79</v>
      </c>
      <c r="J19" s="42" t="s">
        <v>270</v>
      </c>
      <c r="K19" s="42">
        <v>10</v>
      </c>
      <c r="L19" s="42" t="s">
        <v>17</v>
      </c>
      <c r="M19" s="18" t="s">
        <v>22</v>
      </c>
      <c r="N19" s="44">
        <v>14.5</v>
      </c>
      <c r="O19" s="44">
        <v>18.5</v>
      </c>
      <c r="P19" s="35">
        <f t="shared" si="0"/>
        <v>33</v>
      </c>
      <c r="Q19" s="42"/>
      <c r="R19" s="45" t="s">
        <v>272</v>
      </c>
      <c r="S19" s="45"/>
      <c r="T19" s="18"/>
    </row>
    <row r="20" spans="1:20" ht="14.25" customHeight="1">
      <c r="A20" s="18">
        <v>12</v>
      </c>
      <c r="B20" s="54" t="s">
        <v>310</v>
      </c>
      <c r="C20" s="18" t="s">
        <v>225</v>
      </c>
      <c r="D20" s="36" t="s">
        <v>152</v>
      </c>
      <c r="E20" s="55" t="s">
        <v>15</v>
      </c>
      <c r="F20" s="56">
        <v>38587</v>
      </c>
      <c r="G20" s="37" t="s">
        <v>17</v>
      </c>
      <c r="H20" s="18" t="s">
        <v>16</v>
      </c>
      <c r="I20" s="18" t="s">
        <v>79</v>
      </c>
      <c r="J20" s="18" t="s">
        <v>295</v>
      </c>
      <c r="K20" s="18">
        <v>10</v>
      </c>
      <c r="L20" s="18" t="s">
        <v>17</v>
      </c>
      <c r="M20" s="18" t="s">
        <v>22</v>
      </c>
      <c r="N20" s="35">
        <v>14</v>
      </c>
      <c r="O20" s="35">
        <v>18.5</v>
      </c>
      <c r="P20" s="35">
        <f t="shared" si="0"/>
        <v>32.5</v>
      </c>
      <c r="Q20" s="18"/>
      <c r="R20" s="18" t="s">
        <v>301</v>
      </c>
      <c r="S20" s="36"/>
      <c r="T20" s="18"/>
    </row>
    <row r="21" spans="1:20" ht="15">
      <c r="A21" s="18">
        <v>13</v>
      </c>
      <c r="B21" s="57" t="s">
        <v>417</v>
      </c>
      <c r="C21" s="57" t="s">
        <v>151</v>
      </c>
      <c r="D21" s="57" t="s">
        <v>149</v>
      </c>
      <c r="E21" s="18" t="s">
        <v>15</v>
      </c>
      <c r="F21" s="58">
        <v>38464</v>
      </c>
      <c r="G21" s="37" t="s">
        <v>17</v>
      </c>
      <c r="H21" s="18" t="s">
        <v>16</v>
      </c>
      <c r="I21" s="18" t="s">
        <v>79</v>
      </c>
      <c r="J21" s="18" t="s">
        <v>418</v>
      </c>
      <c r="K21" s="18">
        <v>10</v>
      </c>
      <c r="L21" s="18" t="s">
        <v>17</v>
      </c>
      <c r="M21" s="18" t="s">
        <v>22</v>
      </c>
      <c r="N21" s="35">
        <v>17.5</v>
      </c>
      <c r="O21" s="35">
        <v>14</v>
      </c>
      <c r="P21" s="35">
        <f t="shared" si="0"/>
        <v>31.5</v>
      </c>
      <c r="Q21" s="18"/>
      <c r="R21" s="36"/>
      <c r="S21" s="36"/>
      <c r="T21" s="18"/>
    </row>
    <row r="22" spans="1:20" ht="12.75">
      <c r="A22" s="18">
        <v>14</v>
      </c>
      <c r="B22" s="36" t="s">
        <v>329</v>
      </c>
      <c r="C22" s="36" t="s">
        <v>330</v>
      </c>
      <c r="D22" s="36" t="s">
        <v>136</v>
      </c>
      <c r="E22" s="18" t="s">
        <v>15</v>
      </c>
      <c r="F22" s="37">
        <v>38550</v>
      </c>
      <c r="G22" s="37" t="s">
        <v>17</v>
      </c>
      <c r="H22" s="38" t="s">
        <v>312</v>
      </c>
      <c r="I22" s="38" t="s">
        <v>79</v>
      </c>
      <c r="J22" s="18" t="s">
        <v>317</v>
      </c>
      <c r="K22" s="18">
        <v>10</v>
      </c>
      <c r="L22" s="18" t="s">
        <v>17</v>
      </c>
      <c r="M22" s="18" t="s">
        <v>22</v>
      </c>
      <c r="N22" s="35">
        <v>17.5</v>
      </c>
      <c r="O22" s="35">
        <v>13.5</v>
      </c>
      <c r="P22" s="35">
        <f t="shared" si="0"/>
        <v>31</v>
      </c>
      <c r="Q22" s="18"/>
      <c r="R22" s="36" t="s">
        <v>318</v>
      </c>
      <c r="S22" s="36"/>
      <c r="T22" s="18"/>
    </row>
    <row r="23" spans="1:20" ht="12.75">
      <c r="A23" s="18">
        <v>15</v>
      </c>
      <c r="B23" s="36" t="s">
        <v>342</v>
      </c>
      <c r="C23" s="36" t="s">
        <v>132</v>
      </c>
      <c r="D23" s="36" t="s">
        <v>152</v>
      </c>
      <c r="E23" s="18" t="s">
        <v>15</v>
      </c>
      <c r="F23" s="37">
        <v>38373</v>
      </c>
      <c r="G23" s="37" t="s">
        <v>17</v>
      </c>
      <c r="H23" s="18" t="s">
        <v>16</v>
      </c>
      <c r="I23" s="18" t="s">
        <v>79</v>
      </c>
      <c r="J23" s="18" t="s">
        <v>335</v>
      </c>
      <c r="K23" s="18">
        <v>10</v>
      </c>
      <c r="L23" s="18" t="s">
        <v>17</v>
      </c>
      <c r="M23" s="18" t="s">
        <v>22</v>
      </c>
      <c r="N23" s="35">
        <v>11.5</v>
      </c>
      <c r="O23" s="35">
        <v>19.5</v>
      </c>
      <c r="P23" s="35">
        <f t="shared" si="0"/>
        <v>31</v>
      </c>
      <c r="Q23" s="18"/>
      <c r="R23" s="36" t="s">
        <v>337</v>
      </c>
      <c r="S23" s="36"/>
      <c r="T23" s="18"/>
    </row>
    <row r="24" spans="1:20" ht="12.75" customHeight="1">
      <c r="A24" s="18">
        <v>16</v>
      </c>
      <c r="B24" s="36" t="s">
        <v>334</v>
      </c>
      <c r="C24" s="36" t="s">
        <v>214</v>
      </c>
      <c r="D24" s="36" t="s">
        <v>227</v>
      </c>
      <c r="E24" s="18" t="s">
        <v>14</v>
      </c>
      <c r="F24" s="37">
        <v>38478</v>
      </c>
      <c r="G24" s="37" t="s">
        <v>17</v>
      </c>
      <c r="H24" s="38" t="s">
        <v>16</v>
      </c>
      <c r="I24" s="38" t="s">
        <v>79</v>
      </c>
      <c r="J24" s="18" t="s">
        <v>317</v>
      </c>
      <c r="K24" s="18">
        <v>10</v>
      </c>
      <c r="L24" s="18" t="s">
        <v>17</v>
      </c>
      <c r="M24" s="18" t="s">
        <v>22</v>
      </c>
      <c r="N24" s="35">
        <v>12.5</v>
      </c>
      <c r="O24" s="35">
        <v>15</v>
      </c>
      <c r="P24" s="35">
        <f t="shared" si="0"/>
        <v>27.5</v>
      </c>
      <c r="Q24" s="18"/>
      <c r="R24" s="36" t="s">
        <v>318</v>
      </c>
      <c r="S24" s="36"/>
      <c r="T24" s="18"/>
    </row>
    <row r="25" spans="1:20" ht="15" customHeight="1">
      <c r="A25" s="18">
        <v>17</v>
      </c>
      <c r="B25" s="36" t="s">
        <v>333</v>
      </c>
      <c r="C25" s="36" t="s">
        <v>261</v>
      </c>
      <c r="D25" s="36" t="s">
        <v>180</v>
      </c>
      <c r="E25" s="18" t="s">
        <v>14</v>
      </c>
      <c r="F25" s="37">
        <v>38555</v>
      </c>
      <c r="G25" s="37" t="s">
        <v>17</v>
      </c>
      <c r="H25" s="38" t="s">
        <v>16</v>
      </c>
      <c r="I25" s="38" t="s">
        <v>79</v>
      </c>
      <c r="J25" s="18" t="s">
        <v>317</v>
      </c>
      <c r="K25" s="18">
        <v>10</v>
      </c>
      <c r="L25" s="18" t="s">
        <v>17</v>
      </c>
      <c r="M25" s="18" t="s">
        <v>22</v>
      </c>
      <c r="N25" s="35">
        <v>17</v>
      </c>
      <c r="O25" s="35">
        <v>7</v>
      </c>
      <c r="P25" s="35">
        <f t="shared" si="0"/>
        <v>24</v>
      </c>
      <c r="Q25" s="18"/>
      <c r="R25" s="36" t="s">
        <v>318</v>
      </c>
      <c r="S25" s="36"/>
      <c r="T25" s="18"/>
    </row>
    <row r="26" spans="1:20" ht="15">
      <c r="A26" s="18">
        <v>18</v>
      </c>
      <c r="B26" s="54" t="s">
        <v>308</v>
      </c>
      <c r="C26" s="54" t="s">
        <v>214</v>
      </c>
      <c r="D26" s="36" t="s">
        <v>215</v>
      </c>
      <c r="E26" s="55" t="s">
        <v>14</v>
      </c>
      <c r="F26" s="56">
        <v>38483</v>
      </c>
      <c r="G26" s="37" t="s">
        <v>17</v>
      </c>
      <c r="H26" s="18" t="s">
        <v>16</v>
      </c>
      <c r="I26" s="18" t="s">
        <v>79</v>
      </c>
      <c r="J26" s="18" t="s">
        <v>295</v>
      </c>
      <c r="K26" s="18">
        <v>10</v>
      </c>
      <c r="L26" s="18" t="s">
        <v>17</v>
      </c>
      <c r="M26" s="18" t="s">
        <v>22</v>
      </c>
      <c r="N26" s="35">
        <v>12.5</v>
      </c>
      <c r="O26" s="35">
        <v>10.5</v>
      </c>
      <c r="P26" s="35">
        <f t="shared" si="0"/>
        <v>23</v>
      </c>
      <c r="Q26" s="18"/>
      <c r="R26" s="18" t="s">
        <v>301</v>
      </c>
      <c r="S26" s="36"/>
      <c r="T26" s="18"/>
    </row>
    <row r="27" spans="1:20" ht="15" customHeight="1">
      <c r="A27" s="18">
        <v>19</v>
      </c>
      <c r="B27" s="54" t="s">
        <v>309</v>
      </c>
      <c r="C27" s="54" t="s">
        <v>144</v>
      </c>
      <c r="D27" s="36" t="s">
        <v>163</v>
      </c>
      <c r="E27" s="55" t="s">
        <v>15</v>
      </c>
      <c r="F27" s="56">
        <v>38518</v>
      </c>
      <c r="G27" s="37" t="s">
        <v>17</v>
      </c>
      <c r="H27" s="18" t="s">
        <v>16</v>
      </c>
      <c r="I27" s="18" t="s">
        <v>79</v>
      </c>
      <c r="J27" s="18" t="s">
        <v>295</v>
      </c>
      <c r="K27" s="18">
        <v>10</v>
      </c>
      <c r="L27" s="18" t="s">
        <v>17</v>
      </c>
      <c r="M27" s="18" t="s">
        <v>22</v>
      </c>
      <c r="N27" s="35">
        <v>13</v>
      </c>
      <c r="O27" s="35">
        <v>6.5</v>
      </c>
      <c r="P27" s="35">
        <f t="shared" si="0"/>
        <v>19.5</v>
      </c>
      <c r="Q27" s="18"/>
      <c r="R27" s="18" t="s">
        <v>301</v>
      </c>
      <c r="S27" s="36"/>
      <c r="T27" s="18"/>
    </row>
    <row r="28" spans="1:20" ht="15" customHeight="1">
      <c r="A28" s="18">
        <v>20</v>
      </c>
      <c r="B28" s="54" t="s">
        <v>302</v>
      </c>
      <c r="C28" s="54" t="s">
        <v>144</v>
      </c>
      <c r="D28" s="36" t="s">
        <v>303</v>
      </c>
      <c r="E28" s="55" t="s">
        <v>15</v>
      </c>
      <c r="F28" s="56">
        <v>38643</v>
      </c>
      <c r="G28" s="37" t="s">
        <v>17</v>
      </c>
      <c r="H28" s="18" t="s">
        <v>16</v>
      </c>
      <c r="I28" s="18" t="s">
        <v>79</v>
      </c>
      <c r="J28" s="18" t="s">
        <v>295</v>
      </c>
      <c r="K28" s="18">
        <v>10</v>
      </c>
      <c r="L28" s="18" t="s">
        <v>17</v>
      </c>
      <c r="M28" s="18" t="s">
        <v>22</v>
      </c>
      <c r="N28" s="35">
        <v>11.5</v>
      </c>
      <c r="O28" s="35">
        <v>7</v>
      </c>
      <c r="P28" s="35">
        <f t="shared" si="0"/>
        <v>18.5</v>
      </c>
      <c r="Q28" s="18"/>
      <c r="R28" s="18" t="s">
        <v>301</v>
      </c>
      <c r="S28" s="36"/>
      <c r="T28" s="18"/>
    </row>
    <row r="29" spans="1:20" ht="15" customHeight="1">
      <c r="A29" s="18">
        <v>21</v>
      </c>
      <c r="B29" s="54" t="s">
        <v>299</v>
      </c>
      <c r="C29" s="54" t="s">
        <v>300</v>
      </c>
      <c r="D29" s="36" t="s">
        <v>145</v>
      </c>
      <c r="E29" s="55" t="s">
        <v>15</v>
      </c>
      <c r="F29" s="56">
        <v>38503</v>
      </c>
      <c r="G29" s="37" t="s">
        <v>17</v>
      </c>
      <c r="H29" s="18" t="s">
        <v>16</v>
      </c>
      <c r="I29" s="18" t="s">
        <v>79</v>
      </c>
      <c r="J29" s="18" t="s">
        <v>295</v>
      </c>
      <c r="K29" s="18">
        <v>10</v>
      </c>
      <c r="L29" s="18" t="s">
        <v>17</v>
      </c>
      <c r="M29" s="18" t="s">
        <v>22</v>
      </c>
      <c r="N29" s="35">
        <v>14</v>
      </c>
      <c r="O29" s="35">
        <v>1.5</v>
      </c>
      <c r="P29" s="35">
        <f t="shared" si="0"/>
        <v>15.5</v>
      </c>
      <c r="Q29" s="18"/>
      <c r="R29" s="18" t="s">
        <v>301</v>
      </c>
      <c r="S29" s="36"/>
      <c r="T29" s="18"/>
    </row>
    <row r="30" spans="1:20" ht="14.25">
      <c r="A30" s="18">
        <v>22</v>
      </c>
      <c r="B30" s="45" t="s">
        <v>294</v>
      </c>
      <c r="C30" s="45" t="s">
        <v>269</v>
      </c>
      <c r="D30" s="45" t="s">
        <v>145</v>
      </c>
      <c r="E30" s="42" t="s">
        <v>143</v>
      </c>
      <c r="F30" s="43">
        <v>38456</v>
      </c>
      <c r="G30" s="43" t="s">
        <v>17</v>
      </c>
      <c r="H30" s="42" t="s">
        <v>16</v>
      </c>
      <c r="I30" s="42" t="s">
        <v>79</v>
      </c>
      <c r="J30" s="42" t="s">
        <v>270</v>
      </c>
      <c r="K30" s="42">
        <v>10</v>
      </c>
      <c r="L30" s="42" t="s">
        <v>17</v>
      </c>
      <c r="M30" s="18" t="s">
        <v>22</v>
      </c>
      <c r="N30" s="44">
        <v>9</v>
      </c>
      <c r="O30" s="44">
        <v>5.5</v>
      </c>
      <c r="P30" s="35">
        <f t="shared" si="0"/>
        <v>14.5</v>
      </c>
      <c r="Q30" s="42"/>
      <c r="R30" s="45" t="s">
        <v>272</v>
      </c>
      <c r="S30" s="45"/>
      <c r="T30" s="18"/>
    </row>
    <row r="31" spans="1:20" ht="12.75">
      <c r="A31" s="18">
        <v>23</v>
      </c>
      <c r="B31" s="36" t="s">
        <v>341</v>
      </c>
      <c r="C31" s="36" t="s">
        <v>275</v>
      </c>
      <c r="D31" s="36" t="s">
        <v>141</v>
      </c>
      <c r="E31" s="18" t="s">
        <v>15</v>
      </c>
      <c r="F31" s="37">
        <v>38604</v>
      </c>
      <c r="G31" s="37" t="s">
        <v>17</v>
      </c>
      <c r="H31" s="18" t="s">
        <v>16</v>
      </c>
      <c r="I31" s="18" t="s">
        <v>79</v>
      </c>
      <c r="J31" s="18" t="s">
        <v>335</v>
      </c>
      <c r="K31" s="18">
        <v>10</v>
      </c>
      <c r="L31" s="18" t="s">
        <v>17</v>
      </c>
      <c r="M31" s="18" t="s">
        <v>22</v>
      </c>
      <c r="N31" s="35">
        <v>12.5</v>
      </c>
      <c r="O31" s="35">
        <v>2</v>
      </c>
      <c r="P31" s="35">
        <f t="shared" si="0"/>
        <v>14.5</v>
      </c>
      <c r="Q31" s="18"/>
      <c r="R31" s="36" t="s">
        <v>337</v>
      </c>
      <c r="S31" s="36"/>
      <c r="T31" s="18"/>
    </row>
    <row r="32" spans="1:20" ht="12.75" customHeight="1">
      <c r="A32" s="18">
        <v>24</v>
      </c>
      <c r="B32" s="54" t="s">
        <v>304</v>
      </c>
      <c r="C32" s="54" t="s">
        <v>139</v>
      </c>
      <c r="D32" s="36" t="s">
        <v>157</v>
      </c>
      <c r="E32" s="55" t="s">
        <v>14</v>
      </c>
      <c r="F32" s="56">
        <v>38479</v>
      </c>
      <c r="G32" s="37" t="s">
        <v>17</v>
      </c>
      <c r="H32" s="18" t="s">
        <v>16</v>
      </c>
      <c r="I32" s="18" t="s">
        <v>79</v>
      </c>
      <c r="J32" s="18" t="s">
        <v>295</v>
      </c>
      <c r="K32" s="18">
        <v>10</v>
      </c>
      <c r="L32" s="18" t="s">
        <v>17</v>
      </c>
      <c r="M32" s="18" t="s">
        <v>22</v>
      </c>
      <c r="N32" s="35">
        <v>14</v>
      </c>
      <c r="O32" s="35">
        <v>0</v>
      </c>
      <c r="P32" s="35">
        <f t="shared" si="0"/>
        <v>14</v>
      </c>
      <c r="Q32" s="18"/>
      <c r="R32" s="18" t="s">
        <v>301</v>
      </c>
      <c r="S32" s="36"/>
      <c r="T32" s="18"/>
    </row>
    <row r="33" spans="1:20" ht="12.75">
      <c r="A33" s="18">
        <v>25</v>
      </c>
      <c r="B33" s="18" t="s">
        <v>365</v>
      </c>
      <c r="C33" s="18" t="s">
        <v>366</v>
      </c>
      <c r="D33" s="18" t="s">
        <v>250</v>
      </c>
      <c r="E33" s="18" t="s">
        <v>143</v>
      </c>
      <c r="F33" s="37">
        <v>38454</v>
      </c>
      <c r="G33" s="18" t="s">
        <v>17</v>
      </c>
      <c r="H33" s="18" t="s">
        <v>16</v>
      </c>
      <c r="I33" s="18" t="s">
        <v>355</v>
      </c>
      <c r="J33" s="18" t="s">
        <v>356</v>
      </c>
      <c r="K33" s="18">
        <v>10</v>
      </c>
      <c r="L33" s="18" t="s">
        <v>17</v>
      </c>
      <c r="M33" s="18" t="s">
        <v>22</v>
      </c>
      <c r="N33" s="38">
        <v>7.5</v>
      </c>
      <c r="O33" s="38">
        <v>6</v>
      </c>
      <c r="P33" s="35">
        <f t="shared" si="0"/>
        <v>13.5</v>
      </c>
      <c r="Q33" s="18"/>
      <c r="R33" s="18" t="s">
        <v>367</v>
      </c>
      <c r="S33" s="18"/>
      <c r="T33" s="18"/>
    </row>
  </sheetData>
  <sheetProtection/>
  <mergeCells count="1">
    <mergeCell ref="C6:J6"/>
  </mergeCells>
  <dataValidations count="10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L9:L33">
      <formula1>specklass</formula1>
    </dataValidation>
    <dataValidation type="list" allowBlank="1" showInputMessage="1" showErrorMessage="1" sqref="G9:G33">
      <formula1>ovz</formula1>
    </dataValidation>
    <dataValidation type="list" allowBlank="1" showInputMessage="1" showErrorMessage="1" sqref="P9:Q33">
      <formula1>work</formula1>
    </dataValidation>
    <dataValidation type="list" allowBlank="1" showInputMessage="1" showErrorMessage="1" sqref="M9:M33">
      <formula1>type</formula1>
    </dataValidation>
    <dataValidation type="list" allowBlank="1" showInputMessage="1" showErrorMessage="1" sqref="I9:I33">
      <formula1>municipal</formula1>
    </dataValidation>
    <dataValidation type="list" allowBlank="1" showInputMessage="1" showErrorMessage="1" sqref="K9:K33">
      <formula1>t_class</formula1>
    </dataValidation>
    <dataValidation type="list" allowBlank="1" showInputMessage="1" showErrorMessage="1" sqref="H9:H33">
      <formula1>rf</formula1>
    </dataValidation>
    <dataValidation type="list" allowBlank="1" showInputMessage="1" showErrorMessage="1" sqref="E9:E33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3"/>
  <sheetViews>
    <sheetView zoomScale="80" zoomScaleNormal="80" zoomScalePageLayoutView="0" workbookViewId="0" topLeftCell="A2">
      <selection activeCell="J27" sqref="J27"/>
    </sheetView>
  </sheetViews>
  <sheetFormatPr defaultColWidth="9.00390625" defaultRowHeight="12.75"/>
  <cols>
    <col min="2" max="2" width="13.75390625" style="0" customWidth="1"/>
    <col min="3" max="3" width="11.00390625" style="0" bestFit="1" customWidth="1"/>
    <col min="10" max="10" width="103.75390625" style="0" bestFit="1" customWidth="1"/>
  </cols>
  <sheetData>
    <row r="1" spans="2:19" ht="15">
      <c r="B1" s="1" t="s">
        <v>7</v>
      </c>
      <c r="C1" t="s">
        <v>79</v>
      </c>
      <c r="R1" s="15"/>
      <c r="S1" s="15"/>
    </row>
    <row r="2" spans="2:19" ht="15">
      <c r="B2" s="1" t="s">
        <v>6</v>
      </c>
      <c r="C2" t="s">
        <v>91</v>
      </c>
      <c r="R2" s="15"/>
      <c r="S2" s="15"/>
    </row>
    <row r="3" spans="2:19" ht="15">
      <c r="B3" s="1" t="s">
        <v>8</v>
      </c>
      <c r="C3" s="13">
        <v>44518</v>
      </c>
      <c r="R3" s="15"/>
      <c r="S3" s="15"/>
    </row>
    <row r="4" spans="2:19" ht="15">
      <c r="B4" s="11" t="s">
        <v>25</v>
      </c>
      <c r="C4" t="s">
        <v>402</v>
      </c>
      <c r="R4" s="15"/>
      <c r="S4" s="15"/>
    </row>
    <row r="5" spans="2:19" ht="15">
      <c r="B5" s="11" t="s">
        <v>26</v>
      </c>
      <c r="C5" t="s">
        <v>301</v>
      </c>
      <c r="R5" s="15"/>
      <c r="S5" s="15"/>
    </row>
    <row r="6" spans="1:19" ht="13.5" thickBot="1">
      <c r="A6" s="12" t="s">
        <v>21</v>
      </c>
      <c r="C6" s="66" t="s">
        <v>127</v>
      </c>
      <c r="D6" s="66"/>
      <c r="E6" s="66"/>
      <c r="F6" s="66"/>
      <c r="G6" s="66"/>
      <c r="H6" s="66"/>
      <c r="I6" s="66"/>
      <c r="J6" s="66"/>
      <c r="R6" s="15"/>
      <c r="S6" s="15"/>
    </row>
    <row r="7" spans="1:19" ht="15">
      <c r="A7" s="19">
        <v>1</v>
      </c>
      <c r="B7" s="20" t="s">
        <v>18</v>
      </c>
      <c r="C7" s="21" t="s">
        <v>19</v>
      </c>
      <c r="D7" s="21" t="s">
        <v>20</v>
      </c>
      <c r="E7" s="21" t="s">
        <v>14</v>
      </c>
      <c r="F7" s="22">
        <v>36809</v>
      </c>
      <c r="G7" s="21" t="s">
        <v>16</v>
      </c>
      <c r="H7" s="21" t="s">
        <v>16</v>
      </c>
      <c r="I7" s="21" t="s">
        <v>112</v>
      </c>
      <c r="J7" s="21" t="s">
        <v>122</v>
      </c>
      <c r="K7" s="21">
        <v>10</v>
      </c>
      <c r="L7" s="21" t="s">
        <v>16</v>
      </c>
      <c r="M7" s="21" t="s">
        <v>10</v>
      </c>
      <c r="N7" s="23">
        <v>30</v>
      </c>
      <c r="O7" s="24">
        <v>70</v>
      </c>
      <c r="P7" s="21">
        <v>100</v>
      </c>
      <c r="Q7" s="25" t="s">
        <v>16</v>
      </c>
      <c r="R7" s="26" t="s">
        <v>109</v>
      </c>
      <c r="S7" s="26" t="s">
        <v>114</v>
      </c>
    </row>
    <row r="8" spans="1:20" ht="75">
      <c r="A8" s="27" t="s">
        <v>11</v>
      </c>
      <c r="B8" s="28" t="s">
        <v>0</v>
      </c>
      <c r="C8" s="28" t="s">
        <v>1</v>
      </c>
      <c r="D8" s="28" t="s">
        <v>2</v>
      </c>
      <c r="E8" s="28" t="s">
        <v>12</v>
      </c>
      <c r="F8" s="28" t="s">
        <v>3</v>
      </c>
      <c r="G8" s="29" t="s">
        <v>120</v>
      </c>
      <c r="H8" s="29" t="s">
        <v>24</v>
      </c>
      <c r="I8" s="29" t="s">
        <v>23</v>
      </c>
      <c r="J8" s="29" t="s">
        <v>110</v>
      </c>
      <c r="K8" s="29" t="s">
        <v>5</v>
      </c>
      <c r="L8" s="29" t="s">
        <v>123</v>
      </c>
      <c r="M8" s="29" t="s">
        <v>4</v>
      </c>
      <c r="N8" s="29" t="s">
        <v>106</v>
      </c>
      <c r="O8" s="29" t="s">
        <v>27</v>
      </c>
      <c r="P8" s="29" t="s">
        <v>431</v>
      </c>
      <c r="Q8" s="29" t="s">
        <v>107</v>
      </c>
      <c r="R8" s="30" t="s">
        <v>108</v>
      </c>
      <c r="S8" s="30" t="s">
        <v>108</v>
      </c>
      <c r="T8" s="14"/>
    </row>
    <row r="9" spans="1:20" ht="12.75">
      <c r="A9" s="18">
        <v>1</v>
      </c>
      <c r="B9" s="18" t="s">
        <v>354</v>
      </c>
      <c r="C9" s="18" t="s">
        <v>233</v>
      </c>
      <c r="D9" s="18" t="s">
        <v>129</v>
      </c>
      <c r="E9" s="18" t="s">
        <v>14</v>
      </c>
      <c r="F9" s="39">
        <v>37989</v>
      </c>
      <c r="G9" s="37" t="s">
        <v>17</v>
      </c>
      <c r="H9" s="18" t="s">
        <v>16</v>
      </c>
      <c r="I9" s="18" t="s">
        <v>79</v>
      </c>
      <c r="J9" s="18" t="s">
        <v>348</v>
      </c>
      <c r="K9" s="18">
        <v>11</v>
      </c>
      <c r="L9" s="18" t="s">
        <v>17</v>
      </c>
      <c r="M9" s="18" t="s">
        <v>10</v>
      </c>
      <c r="N9" s="35">
        <v>19.5</v>
      </c>
      <c r="O9" s="35">
        <v>27</v>
      </c>
      <c r="P9" s="35">
        <f aca="true" t="shared" si="0" ref="P9:P23">N9+O9</f>
        <v>46.5</v>
      </c>
      <c r="Q9" s="18"/>
      <c r="R9" s="36" t="s">
        <v>349</v>
      </c>
      <c r="S9" s="36"/>
      <c r="T9" s="18"/>
    </row>
    <row r="10" spans="1:20" ht="12.75">
      <c r="A10" s="18">
        <v>2</v>
      </c>
      <c r="B10" s="36" t="s">
        <v>18</v>
      </c>
      <c r="C10" s="36" t="s">
        <v>128</v>
      </c>
      <c r="D10" s="36" t="s">
        <v>157</v>
      </c>
      <c r="E10" s="18" t="s">
        <v>158</v>
      </c>
      <c r="F10" s="46">
        <v>38292</v>
      </c>
      <c r="G10" s="46" t="s">
        <v>17</v>
      </c>
      <c r="H10" s="18" t="s">
        <v>16</v>
      </c>
      <c r="I10" s="18" t="s">
        <v>79</v>
      </c>
      <c r="J10" s="18" t="s">
        <v>378</v>
      </c>
      <c r="K10" s="18">
        <v>11</v>
      </c>
      <c r="L10" s="18" t="s">
        <v>17</v>
      </c>
      <c r="M10" s="18" t="s">
        <v>10</v>
      </c>
      <c r="N10" s="35">
        <v>22.5</v>
      </c>
      <c r="O10" s="35">
        <v>19</v>
      </c>
      <c r="P10" s="35">
        <f t="shared" si="0"/>
        <v>41.5</v>
      </c>
      <c r="Q10" s="18"/>
      <c r="R10" s="36" t="s">
        <v>379</v>
      </c>
      <c r="S10" s="36"/>
      <c r="T10" s="18"/>
    </row>
    <row r="11" spans="1:20" ht="12.75">
      <c r="A11" s="18">
        <v>3</v>
      </c>
      <c r="B11" s="36" t="s">
        <v>392</v>
      </c>
      <c r="C11" s="36" t="s">
        <v>274</v>
      </c>
      <c r="D11" s="36" t="s">
        <v>141</v>
      </c>
      <c r="E11" s="18" t="s">
        <v>143</v>
      </c>
      <c r="F11" s="46">
        <v>38264</v>
      </c>
      <c r="G11" s="46" t="s">
        <v>17</v>
      </c>
      <c r="H11" s="18" t="s">
        <v>16</v>
      </c>
      <c r="I11" s="18" t="s">
        <v>79</v>
      </c>
      <c r="J11" s="18" t="s">
        <v>378</v>
      </c>
      <c r="K11" s="18">
        <v>11</v>
      </c>
      <c r="L11" s="18" t="s">
        <v>17</v>
      </c>
      <c r="M11" s="18" t="s">
        <v>10</v>
      </c>
      <c r="N11" s="35">
        <v>22.5</v>
      </c>
      <c r="O11" s="35">
        <v>17</v>
      </c>
      <c r="P11" s="35">
        <f t="shared" si="0"/>
        <v>39.5</v>
      </c>
      <c r="Q11" s="18"/>
      <c r="R11" s="36" t="s">
        <v>379</v>
      </c>
      <c r="S11" s="36"/>
      <c r="T11" s="18"/>
    </row>
    <row r="12" spans="1:20" ht="12.75">
      <c r="A12" s="18">
        <v>4</v>
      </c>
      <c r="B12" s="52" t="s">
        <v>193</v>
      </c>
      <c r="C12" s="36" t="s">
        <v>144</v>
      </c>
      <c r="D12" s="36" t="s">
        <v>194</v>
      </c>
      <c r="E12" s="18" t="s">
        <v>143</v>
      </c>
      <c r="F12" s="37" t="s">
        <v>195</v>
      </c>
      <c r="G12" s="37" t="s">
        <v>17</v>
      </c>
      <c r="H12" s="18" t="s">
        <v>16</v>
      </c>
      <c r="I12" s="18" t="s">
        <v>79</v>
      </c>
      <c r="J12" s="18" t="s">
        <v>130</v>
      </c>
      <c r="K12" s="18">
        <v>11</v>
      </c>
      <c r="L12" s="18" t="s">
        <v>17</v>
      </c>
      <c r="M12" s="18" t="s">
        <v>10</v>
      </c>
      <c r="N12" s="50">
        <v>10.5</v>
      </c>
      <c r="O12" s="18">
        <v>28.5</v>
      </c>
      <c r="P12" s="35">
        <f t="shared" si="0"/>
        <v>39</v>
      </c>
      <c r="Q12" s="18"/>
      <c r="R12" s="36" t="s">
        <v>131</v>
      </c>
      <c r="S12" s="36"/>
      <c r="T12" s="18"/>
    </row>
    <row r="13" spans="1:20" ht="12.75">
      <c r="A13" s="18">
        <v>5</v>
      </c>
      <c r="B13" s="18" t="s">
        <v>196</v>
      </c>
      <c r="C13" s="18" t="s">
        <v>192</v>
      </c>
      <c r="D13" s="18" t="s">
        <v>138</v>
      </c>
      <c r="E13" s="18" t="s">
        <v>158</v>
      </c>
      <c r="F13" s="37">
        <v>38237</v>
      </c>
      <c r="G13" s="18" t="s">
        <v>17</v>
      </c>
      <c r="H13" s="18" t="s">
        <v>16</v>
      </c>
      <c r="I13" s="18" t="s">
        <v>79</v>
      </c>
      <c r="J13" s="18" t="s">
        <v>130</v>
      </c>
      <c r="K13" s="18">
        <v>11</v>
      </c>
      <c r="L13" s="18" t="s">
        <v>17</v>
      </c>
      <c r="M13" s="18" t="s">
        <v>22</v>
      </c>
      <c r="N13" s="18">
        <v>17</v>
      </c>
      <c r="O13" s="18">
        <v>19.5</v>
      </c>
      <c r="P13" s="35">
        <f t="shared" si="0"/>
        <v>36.5</v>
      </c>
      <c r="Q13" s="18"/>
      <c r="R13" s="18" t="s">
        <v>131</v>
      </c>
      <c r="S13" s="18"/>
      <c r="T13" s="18"/>
    </row>
    <row r="14" spans="1:20" ht="12.75">
      <c r="A14" s="18">
        <v>6</v>
      </c>
      <c r="B14" s="36" t="s">
        <v>393</v>
      </c>
      <c r="C14" s="36" t="s">
        <v>189</v>
      </c>
      <c r="D14" s="36" t="s">
        <v>190</v>
      </c>
      <c r="E14" s="18" t="s">
        <v>158</v>
      </c>
      <c r="F14" s="46">
        <v>38131</v>
      </c>
      <c r="G14" s="46" t="s">
        <v>17</v>
      </c>
      <c r="H14" s="18" t="s">
        <v>16</v>
      </c>
      <c r="I14" s="18" t="s">
        <v>79</v>
      </c>
      <c r="J14" s="18" t="s">
        <v>378</v>
      </c>
      <c r="K14" s="18">
        <v>11</v>
      </c>
      <c r="L14" s="18" t="s">
        <v>17</v>
      </c>
      <c r="M14" s="18" t="s">
        <v>22</v>
      </c>
      <c r="N14" s="35">
        <v>17</v>
      </c>
      <c r="O14" s="35">
        <v>15.5</v>
      </c>
      <c r="P14" s="35">
        <f t="shared" si="0"/>
        <v>32.5</v>
      </c>
      <c r="Q14" s="18"/>
      <c r="R14" s="36" t="s">
        <v>379</v>
      </c>
      <c r="S14" s="36"/>
      <c r="T14" s="18"/>
    </row>
    <row r="15" spans="1:20" ht="12.75">
      <c r="A15" s="18">
        <v>7</v>
      </c>
      <c r="B15" s="36" t="s">
        <v>343</v>
      </c>
      <c r="C15" s="36" t="s">
        <v>148</v>
      </c>
      <c r="D15" s="36" t="s">
        <v>247</v>
      </c>
      <c r="E15" s="18" t="s">
        <v>15</v>
      </c>
      <c r="F15" s="37">
        <v>38164</v>
      </c>
      <c r="G15" s="37" t="s">
        <v>17</v>
      </c>
      <c r="H15" s="18" t="s">
        <v>16</v>
      </c>
      <c r="I15" s="18" t="s">
        <v>79</v>
      </c>
      <c r="J15" s="18" t="s">
        <v>335</v>
      </c>
      <c r="K15" s="18">
        <v>11</v>
      </c>
      <c r="L15" s="18" t="s">
        <v>17</v>
      </c>
      <c r="M15" s="18" t="s">
        <v>22</v>
      </c>
      <c r="N15" s="35">
        <v>14</v>
      </c>
      <c r="O15" s="35">
        <v>18</v>
      </c>
      <c r="P15" s="35">
        <f t="shared" si="0"/>
        <v>32</v>
      </c>
      <c r="Q15" s="18"/>
      <c r="R15" s="36" t="s">
        <v>337</v>
      </c>
      <c r="S15" s="36"/>
      <c r="T15" s="18"/>
    </row>
    <row r="16" spans="1:20" ht="12.75">
      <c r="A16" s="18">
        <v>8</v>
      </c>
      <c r="B16" s="36" t="s">
        <v>394</v>
      </c>
      <c r="C16" s="36" t="s">
        <v>281</v>
      </c>
      <c r="D16" s="36" t="s">
        <v>215</v>
      </c>
      <c r="E16" s="18" t="s">
        <v>158</v>
      </c>
      <c r="F16" s="46">
        <v>37731</v>
      </c>
      <c r="G16" s="46" t="s">
        <v>17</v>
      </c>
      <c r="H16" s="18" t="s">
        <v>16</v>
      </c>
      <c r="I16" s="18" t="s">
        <v>79</v>
      </c>
      <c r="J16" s="18" t="s">
        <v>378</v>
      </c>
      <c r="K16" s="18">
        <v>11</v>
      </c>
      <c r="L16" s="18" t="s">
        <v>17</v>
      </c>
      <c r="M16" s="18" t="s">
        <v>22</v>
      </c>
      <c r="N16" s="35">
        <v>13</v>
      </c>
      <c r="O16" s="35">
        <v>17</v>
      </c>
      <c r="P16" s="35">
        <f t="shared" si="0"/>
        <v>30</v>
      </c>
      <c r="Q16" s="18"/>
      <c r="R16" s="36" t="s">
        <v>379</v>
      </c>
      <c r="S16" s="36"/>
      <c r="T16" s="18"/>
    </row>
    <row r="17" spans="1:20" ht="12.75">
      <c r="A17" s="18">
        <v>9</v>
      </c>
      <c r="B17" s="36" t="s">
        <v>400</v>
      </c>
      <c r="C17" s="36" t="s">
        <v>261</v>
      </c>
      <c r="D17" s="36" t="s">
        <v>234</v>
      </c>
      <c r="E17" s="18" t="s">
        <v>158</v>
      </c>
      <c r="F17" s="37">
        <v>37980</v>
      </c>
      <c r="G17" s="37" t="s">
        <v>271</v>
      </c>
      <c r="H17" s="38" t="s">
        <v>312</v>
      </c>
      <c r="I17" s="38" t="s">
        <v>79</v>
      </c>
      <c r="J17" s="18" t="s">
        <v>399</v>
      </c>
      <c r="K17" s="18">
        <v>11</v>
      </c>
      <c r="L17" s="18" t="s">
        <v>17</v>
      </c>
      <c r="M17" s="18" t="s">
        <v>22</v>
      </c>
      <c r="N17" s="35">
        <v>10</v>
      </c>
      <c r="O17" s="35">
        <v>16.5</v>
      </c>
      <c r="P17" s="35">
        <f t="shared" si="0"/>
        <v>26.5</v>
      </c>
      <c r="Q17" s="18"/>
      <c r="R17" s="36" t="s">
        <v>296</v>
      </c>
      <c r="S17" s="36"/>
      <c r="T17" s="18"/>
    </row>
    <row r="18" spans="1:20" ht="12.75">
      <c r="A18" s="18">
        <v>10</v>
      </c>
      <c r="B18" s="36" t="s">
        <v>395</v>
      </c>
      <c r="C18" s="36" t="s">
        <v>197</v>
      </c>
      <c r="D18" s="36" t="s">
        <v>177</v>
      </c>
      <c r="E18" s="18" t="s">
        <v>158</v>
      </c>
      <c r="F18" s="46">
        <v>38306</v>
      </c>
      <c r="G18" s="46" t="s">
        <v>17</v>
      </c>
      <c r="H18" s="18" t="s">
        <v>16</v>
      </c>
      <c r="I18" s="18" t="s">
        <v>79</v>
      </c>
      <c r="J18" s="18" t="s">
        <v>378</v>
      </c>
      <c r="K18" s="18">
        <v>11</v>
      </c>
      <c r="L18" s="18" t="s">
        <v>17</v>
      </c>
      <c r="M18" s="18" t="s">
        <v>22</v>
      </c>
      <c r="N18" s="35">
        <v>11.5</v>
      </c>
      <c r="O18" s="35">
        <v>14.5</v>
      </c>
      <c r="P18" s="35">
        <f t="shared" si="0"/>
        <v>26</v>
      </c>
      <c r="Q18" s="18"/>
      <c r="R18" s="36" t="s">
        <v>379</v>
      </c>
      <c r="S18" s="36"/>
      <c r="T18" s="18"/>
    </row>
    <row r="19" spans="1:20" ht="12.75">
      <c r="A19" s="18">
        <v>11</v>
      </c>
      <c r="B19" s="36" t="s">
        <v>346</v>
      </c>
      <c r="C19" s="36" t="s">
        <v>166</v>
      </c>
      <c r="D19" s="36" t="s">
        <v>162</v>
      </c>
      <c r="E19" s="18" t="s">
        <v>143</v>
      </c>
      <c r="F19" s="37">
        <v>38074</v>
      </c>
      <c r="G19" s="37" t="s">
        <v>17</v>
      </c>
      <c r="H19" s="18" t="s">
        <v>16</v>
      </c>
      <c r="I19" s="18" t="s">
        <v>79</v>
      </c>
      <c r="J19" s="18" t="s">
        <v>335</v>
      </c>
      <c r="K19" s="18">
        <v>11</v>
      </c>
      <c r="L19" s="18" t="s">
        <v>17</v>
      </c>
      <c r="M19" s="18" t="s">
        <v>22</v>
      </c>
      <c r="N19" s="35">
        <v>10</v>
      </c>
      <c r="O19" s="35">
        <v>15.5</v>
      </c>
      <c r="P19" s="35">
        <f t="shared" si="0"/>
        <v>25.5</v>
      </c>
      <c r="Q19" s="18"/>
      <c r="R19" s="36" t="s">
        <v>337</v>
      </c>
      <c r="S19" s="36"/>
      <c r="T19" s="18"/>
    </row>
    <row r="20" spans="1:20" ht="12.75">
      <c r="A20" s="18">
        <v>12</v>
      </c>
      <c r="B20" s="36" t="s">
        <v>401</v>
      </c>
      <c r="C20" s="36" t="s">
        <v>249</v>
      </c>
      <c r="D20" s="36" t="s">
        <v>133</v>
      </c>
      <c r="E20" s="18" t="s">
        <v>158</v>
      </c>
      <c r="F20" s="37">
        <v>37997</v>
      </c>
      <c r="G20" s="37" t="s">
        <v>271</v>
      </c>
      <c r="H20" s="38" t="s">
        <v>312</v>
      </c>
      <c r="I20" s="38" t="s">
        <v>79</v>
      </c>
      <c r="J20" s="18" t="s">
        <v>399</v>
      </c>
      <c r="K20" s="18">
        <v>11</v>
      </c>
      <c r="L20" s="18" t="s">
        <v>17</v>
      </c>
      <c r="M20" s="18" t="s">
        <v>22</v>
      </c>
      <c r="N20" s="35">
        <v>13.5</v>
      </c>
      <c r="O20" s="35">
        <v>10.5</v>
      </c>
      <c r="P20" s="35">
        <f t="shared" si="0"/>
        <v>24</v>
      </c>
      <c r="Q20" s="18"/>
      <c r="R20" s="36" t="s">
        <v>296</v>
      </c>
      <c r="S20" s="36"/>
      <c r="T20" s="18"/>
    </row>
    <row r="21" spans="1:20" ht="12.75">
      <c r="A21" s="18">
        <v>13</v>
      </c>
      <c r="B21" s="36" t="s">
        <v>345</v>
      </c>
      <c r="C21" s="36" t="s">
        <v>229</v>
      </c>
      <c r="D21" s="36" t="s">
        <v>145</v>
      </c>
      <c r="E21" s="18" t="s">
        <v>15</v>
      </c>
      <c r="F21" s="37">
        <v>38132</v>
      </c>
      <c r="G21" s="37" t="s">
        <v>17</v>
      </c>
      <c r="H21" s="18" t="s">
        <v>16</v>
      </c>
      <c r="I21" s="18" t="s">
        <v>79</v>
      </c>
      <c r="J21" s="18" t="s">
        <v>335</v>
      </c>
      <c r="K21" s="18">
        <v>11</v>
      </c>
      <c r="L21" s="18" t="s">
        <v>17</v>
      </c>
      <c r="M21" s="18" t="s">
        <v>22</v>
      </c>
      <c r="N21" s="35">
        <v>11.5</v>
      </c>
      <c r="O21" s="35">
        <v>12</v>
      </c>
      <c r="P21" s="35">
        <f t="shared" si="0"/>
        <v>23.5</v>
      </c>
      <c r="Q21" s="18"/>
      <c r="R21" s="36" t="s">
        <v>337</v>
      </c>
      <c r="S21" s="36"/>
      <c r="T21" s="18"/>
    </row>
    <row r="22" spans="1:20" ht="12.75">
      <c r="A22" s="18">
        <v>14</v>
      </c>
      <c r="B22" s="36" t="s">
        <v>347</v>
      </c>
      <c r="C22" s="36" t="s">
        <v>155</v>
      </c>
      <c r="D22" s="36" t="s">
        <v>250</v>
      </c>
      <c r="E22" s="18" t="s">
        <v>143</v>
      </c>
      <c r="F22" s="37">
        <v>38123</v>
      </c>
      <c r="G22" s="37" t="s">
        <v>17</v>
      </c>
      <c r="H22" s="18" t="s">
        <v>16</v>
      </c>
      <c r="I22" s="18" t="s">
        <v>79</v>
      </c>
      <c r="J22" s="18" t="s">
        <v>335</v>
      </c>
      <c r="K22" s="18">
        <v>11</v>
      </c>
      <c r="L22" s="18" t="s">
        <v>17</v>
      </c>
      <c r="M22" s="18" t="s">
        <v>22</v>
      </c>
      <c r="N22" s="35">
        <v>12.5</v>
      </c>
      <c r="O22" s="35">
        <v>7.5</v>
      </c>
      <c r="P22" s="35">
        <f t="shared" si="0"/>
        <v>20</v>
      </c>
      <c r="Q22" s="18"/>
      <c r="R22" s="36" t="s">
        <v>337</v>
      </c>
      <c r="S22" s="36"/>
      <c r="T22" s="18"/>
    </row>
    <row r="23" spans="1:20" ht="12.75">
      <c r="A23" s="18">
        <v>15</v>
      </c>
      <c r="B23" s="36" t="s">
        <v>344</v>
      </c>
      <c r="C23" s="36" t="s">
        <v>144</v>
      </c>
      <c r="D23" s="36" t="s">
        <v>135</v>
      </c>
      <c r="E23" s="18" t="s">
        <v>15</v>
      </c>
      <c r="F23" s="37">
        <v>37800</v>
      </c>
      <c r="G23" s="37" t="s">
        <v>17</v>
      </c>
      <c r="H23" s="18" t="s">
        <v>16</v>
      </c>
      <c r="I23" s="18" t="s">
        <v>79</v>
      </c>
      <c r="J23" s="18" t="s">
        <v>335</v>
      </c>
      <c r="K23" s="18">
        <v>11</v>
      </c>
      <c r="L23" s="18" t="s">
        <v>17</v>
      </c>
      <c r="M23" s="18" t="s">
        <v>22</v>
      </c>
      <c r="N23" s="35">
        <v>4.5</v>
      </c>
      <c r="O23" s="35">
        <v>7</v>
      </c>
      <c r="P23" s="35">
        <f t="shared" si="0"/>
        <v>11.5</v>
      </c>
      <c r="Q23" s="18"/>
      <c r="R23" s="36" t="s">
        <v>337</v>
      </c>
      <c r="S23" s="36"/>
      <c r="T23" s="18"/>
    </row>
  </sheetData>
  <sheetProtection/>
  <mergeCells count="1">
    <mergeCell ref="C6:J6"/>
  </mergeCells>
  <dataValidations count="10">
    <dataValidation type="list" allowBlank="1" showInputMessage="1" showErrorMessage="1" sqref="H9 H12:H23">
      <formula1>rf</formula1>
    </dataValidation>
    <dataValidation type="list" allowBlank="1" showInputMessage="1" showErrorMessage="1" sqref="K9 K12:K23">
      <formula1>t_class</formula1>
    </dataValidation>
    <dataValidation type="list" allowBlank="1" showInputMessage="1" showErrorMessage="1" sqref="I9 I12:I23">
      <formula1>municipal</formula1>
    </dataValidation>
    <dataValidation type="list" allowBlank="1" showInputMessage="1" showErrorMessage="1" sqref="M9 M12:M23">
      <formula1>type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 G12:G23">
      <formula1>ovz</formula1>
    </dataValidation>
    <dataValidation type="list" allowBlank="1" showInputMessage="1" showErrorMessage="1" sqref="L9 L12:L23">
      <formula1>specklass</formula1>
    </dataValidation>
    <dataValidation type="list" allowBlank="1" showInputMessage="1" showErrorMessage="1" sqref="E17:E23">
      <formula1>sex</formula1>
    </dataValidation>
    <dataValidation type="list" allowBlank="1" showInputMessage="1" showErrorMessage="1" sqref="Q12:Q23">
      <formula1>work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Андрей Григоревский</cp:lastModifiedBy>
  <dcterms:created xsi:type="dcterms:W3CDTF">2011-01-26T13:35:26Z</dcterms:created>
  <dcterms:modified xsi:type="dcterms:W3CDTF">2021-11-18T11:58:41Z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